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480" yWindow="255" windowWidth="10920" windowHeight="12930" tabRatio="452"/>
  </bookViews>
  <sheets>
    <sheet name="1 Hinweise" sheetId="1" r:id="rId1"/>
    <sheet name="2 Allgemeine Daten" sheetId="2" r:id="rId2"/>
    <sheet name="3 Ergebnisprotokoll 1" sheetId="3" r:id="rId3"/>
    <sheet name="4 Ergebnisprotokoll 2" sheetId="4" r:id="rId4"/>
    <sheet name="5 Ergebnisübersicht" sheetId="5" r:id="rId5"/>
  </sheets>
  <definedNames>
    <definedName name="_xlnm.Print_Area" localSheetId="1">'2 Allgemeine Daten'!$A$1:$Z$24</definedName>
    <definedName name="_xlnm.Print_Area" localSheetId="2">'3 Ergebnisprotokoll 1'!$A$1:$AV$70</definedName>
    <definedName name="_xlnm.Print_Area" localSheetId="3">'4 Ergebnisprotokoll 2'!$A$1:$AV$52</definedName>
    <definedName name="_xlnm.Print_Area" localSheetId="4">'5 Ergebnisübersicht'!$A$2:$AA$97</definedName>
    <definedName name="Z_3460AEDE_B63E_4F28_8771_DA54E21B44B1_.wvu.PrintArea" localSheetId="1" hidden="1">'2 Allgemeine Daten'!$A$1:$Z$24</definedName>
    <definedName name="Z_3460AEDE_B63E_4F28_8771_DA54E21B44B1_.wvu.PrintArea" localSheetId="2" hidden="1">'3 Ergebnisprotokoll 1'!$A$1:$AV$70</definedName>
    <definedName name="Z_3460AEDE_B63E_4F28_8771_DA54E21B44B1_.wvu.PrintArea" localSheetId="3" hidden="1">'4 Ergebnisprotokoll 2'!$A$1:$AV$52</definedName>
    <definedName name="Z_3460AEDE_B63E_4F28_8771_DA54E21B44B1_.wvu.PrintArea" localSheetId="4" hidden="1">'5 Ergebnisübersicht'!$A$2:$AA$97</definedName>
  </definedNames>
  <calcPr calcId="145621"/>
  <customWorkbookViews>
    <customWorkbookView name="Blumenberg, Petra - Persönliche Ansicht" guid="{3460AEDE-B63E-4F28-8771-DA54E21B44B1}" mergeInterval="0" personalView="1" maximized="1" xWindow="-9" yWindow="-9" windowWidth="1938" windowHeight="1048" tabRatio="452" activeSheetId="1"/>
  </customWorkbookViews>
</workbook>
</file>

<file path=xl/calcChain.xml><?xml version="1.0" encoding="utf-8"?>
<calcChain xmlns="http://schemas.openxmlformats.org/spreadsheetml/2006/main">
  <c r="AV23" i="4" l="1"/>
  <c r="AV22" i="4"/>
  <c r="AV21" i="4"/>
  <c r="AV20" i="4"/>
  <c r="AV19" i="4"/>
  <c r="AV18" i="4"/>
  <c r="AV16" i="4"/>
  <c r="AV15" i="4"/>
  <c r="AV14" i="4"/>
  <c r="AV13" i="4"/>
  <c r="AV12" i="4"/>
  <c r="AV11" i="4"/>
  <c r="AT28" i="3" l="1"/>
  <c r="AS28" i="3"/>
  <c r="AT17" i="3"/>
  <c r="AS17" i="3"/>
  <c r="AU28" i="3" l="1"/>
  <c r="AR17" i="3"/>
  <c r="AV17" i="3" s="1"/>
  <c r="AR28" i="3"/>
  <c r="AV28" i="3" s="1"/>
  <c r="AU17" i="3"/>
  <c r="AT25" i="3" l="1"/>
  <c r="AS25" i="3"/>
  <c r="AT24" i="3"/>
  <c r="AS24" i="3"/>
  <c r="AR25" i="3" l="1"/>
  <c r="AV25" i="3" s="1"/>
  <c r="AU25" i="3"/>
  <c r="AR24" i="3"/>
  <c r="AV24" i="3" s="1"/>
  <c r="AU24" i="3"/>
  <c r="D10" i="3" l="1"/>
  <c r="E10" i="3" s="1"/>
  <c r="F10" i="3" s="1"/>
  <c r="G10" i="3" s="1"/>
  <c r="H10" i="3" s="1"/>
  <c r="I10" i="3" s="1"/>
  <c r="J10" i="3" s="1"/>
  <c r="K10" i="3" s="1"/>
  <c r="L10" i="3" s="1"/>
  <c r="M10" i="3" s="1"/>
  <c r="N10" i="3" s="1"/>
  <c r="O10" i="3" s="1"/>
  <c r="P10" i="3" s="1"/>
  <c r="Q10" i="3" s="1"/>
  <c r="R10" i="3" s="1"/>
  <c r="S10" i="3" s="1"/>
  <c r="T10" i="3" s="1"/>
  <c r="U10" i="3" s="1"/>
  <c r="V10" i="3" s="1"/>
  <c r="W10" i="3" s="1"/>
  <c r="X10" i="3" s="1"/>
  <c r="Y10" i="3" s="1"/>
  <c r="Z10" i="3" s="1"/>
  <c r="AA10" i="3" s="1"/>
  <c r="AB10" i="3" s="1"/>
  <c r="AC10" i="3" s="1"/>
  <c r="AD10" i="3" s="1"/>
  <c r="AE10" i="3" s="1"/>
  <c r="AF10" i="3" s="1"/>
  <c r="AG10" i="3" s="1"/>
  <c r="AH10" i="3" s="1"/>
  <c r="AI10" i="3" s="1"/>
  <c r="AJ10" i="3" s="1"/>
  <c r="AK10" i="3" s="1"/>
  <c r="AL10" i="3" s="1"/>
  <c r="AM10" i="3" s="1"/>
  <c r="AN10" i="3" s="1"/>
  <c r="AO10" i="3" s="1"/>
  <c r="AP10" i="3" s="1"/>
  <c r="AS11" i="3" l="1"/>
  <c r="AT22" i="4"/>
  <c r="AT21" i="4"/>
  <c r="AS21" i="4"/>
  <c r="AT20" i="4"/>
  <c r="AS20" i="4"/>
  <c r="AT12" i="4" l="1"/>
  <c r="AT11" i="4"/>
  <c r="AT29" i="3" l="1"/>
  <c r="AT30" i="3"/>
  <c r="AT31" i="3"/>
  <c r="AT27" i="3"/>
  <c r="AS29" i="3"/>
  <c r="AS30" i="3"/>
  <c r="AS31" i="3"/>
  <c r="AS27" i="3"/>
  <c r="AT23" i="4" l="1"/>
  <c r="AS23" i="4"/>
  <c r="AS22" i="4"/>
  <c r="AT19" i="4"/>
  <c r="AS19" i="4"/>
  <c r="AT18" i="4"/>
  <c r="AS18" i="4"/>
  <c r="AU19" i="4" l="1"/>
  <c r="AR22" i="4"/>
  <c r="AR23" i="4"/>
  <c r="AR21" i="4"/>
  <c r="AR19" i="4"/>
  <c r="AU18" i="4"/>
  <c r="AU22" i="4"/>
  <c r="AU23" i="4"/>
  <c r="AR18" i="4"/>
  <c r="AR20" i="4"/>
  <c r="AU20" i="4"/>
  <c r="AU21" i="4"/>
  <c r="AU31" i="3"/>
  <c r="AR30" i="3"/>
  <c r="AV30" i="3" s="1"/>
  <c r="AU29" i="3"/>
  <c r="AR27" i="3"/>
  <c r="AV27" i="3" s="1"/>
  <c r="AS23" i="3"/>
  <c r="AT23" i="3"/>
  <c r="AS22" i="3"/>
  <c r="AT22" i="3"/>
  <c r="AS20" i="3"/>
  <c r="AT20" i="3"/>
  <c r="AS19" i="3"/>
  <c r="AT19" i="3"/>
  <c r="AS18" i="3"/>
  <c r="AT18" i="3"/>
  <c r="AS16" i="3"/>
  <c r="AT16" i="3"/>
  <c r="AS15" i="3"/>
  <c r="AT15" i="3"/>
  <c r="AS14" i="3"/>
  <c r="AT14" i="3"/>
  <c r="AS13" i="3"/>
  <c r="AT13" i="3"/>
  <c r="AS12" i="3"/>
  <c r="AT12" i="3"/>
  <c r="AT11" i="3"/>
  <c r="AU11" i="3" s="1"/>
  <c r="AS16" i="4"/>
  <c r="AT16" i="4"/>
  <c r="AS15" i="4"/>
  <c r="AT15" i="4"/>
  <c r="AS14" i="4"/>
  <c r="AT14" i="4"/>
  <c r="AS13" i="4"/>
  <c r="AT13" i="4"/>
  <c r="AS12" i="4"/>
  <c r="AS11" i="4"/>
  <c r="AR11" i="4" s="1"/>
  <c r="AU13" i="3" l="1"/>
  <c r="AU12" i="3"/>
  <c r="AU16" i="3"/>
  <c r="AU19" i="3"/>
  <c r="AU23" i="3"/>
  <c r="AU15" i="3"/>
  <c r="AR11" i="3"/>
  <c r="AV11" i="3" s="1"/>
  <c r="AU13" i="4"/>
  <c r="AU15" i="4"/>
  <c r="AU11" i="4"/>
  <c r="AR15" i="4"/>
  <c r="AR12" i="3"/>
  <c r="AV12" i="3" s="1"/>
  <c r="AR13" i="3"/>
  <c r="AV13" i="3" s="1"/>
  <c r="AR22" i="3"/>
  <c r="AV22" i="3" s="1"/>
  <c r="AR14" i="3"/>
  <c r="AV14" i="3" s="1"/>
  <c r="AR16" i="3"/>
  <c r="AV16" i="3" s="1"/>
  <c r="AR15" i="3"/>
  <c r="AV15" i="3" s="1"/>
  <c r="AU18" i="3"/>
  <c r="AU20" i="3"/>
  <c r="AU27" i="3"/>
  <c r="AR29" i="3"/>
  <c r="AV29" i="3" s="1"/>
  <c r="AR31" i="3"/>
  <c r="AV31" i="3" s="1"/>
  <c r="AU30" i="3"/>
  <c r="AR23" i="3"/>
  <c r="AV23" i="3" s="1"/>
  <c r="AU22" i="3"/>
  <c r="AR20" i="3"/>
  <c r="AV20" i="3" s="1"/>
  <c r="AR19" i="3"/>
  <c r="AV19" i="3" s="1"/>
  <c r="AR18" i="3"/>
  <c r="AV18" i="3" s="1"/>
  <c r="AU14" i="3"/>
  <c r="AU14" i="4"/>
  <c r="AU16" i="4"/>
  <c r="AR13" i="4"/>
  <c r="AR12" i="4"/>
  <c r="AR14" i="4"/>
  <c r="AR16" i="4"/>
  <c r="AU12" i="4"/>
</calcChain>
</file>

<file path=xl/sharedStrings.xml><?xml version="1.0" encoding="utf-8"?>
<sst xmlns="http://schemas.openxmlformats.org/spreadsheetml/2006/main" count="113" uniqueCount="98">
  <si>
    <t>Ja</t>
  </si>
  <si>
    <t>Nein</t>
  </si>
  <si>
    <t>Ja%</t>
  </si>
  <si>
    <t>n</t>
  </si>
  <si>
    <t>Beginn des Auditzeitraums (Datum):</t>
  </si>
  <si>
    <t>E1.1</t>
  </si>
  <si>
    <t>E2.1</t>
  </si>
  <si>
    <t>E4.1</t>
  </si>
  <si>
    <t>E4.2</t>
  </si>
  <si>
    <t>E4.3</t>
  </si>
  <si>
    <t>Funktion/Position der Auditorin:</t>
  </si>
  <si>
    <t xml:space="preserve">Ende des Auditzeitraums (Datum): </t>
  </si>
  <si>
    <t>Dokumentation</t>
  </si>
  <si>
    <t>PFK</t>
  </si>
  <si>
    <t>E3.1</t>
  </si>
  <si>
    <t>E5.1</t>
  </si>
  <si>
    <t>E3.2</t>
  </si>
  <si>
    <t>Teilnahme</t>
  </si>
  <si>
    <t>Fortbildungsbedarf</t>
  </si>
  <si>
    <t>Ergebnisprotokoll 1: Patienten/Bewohner</t>
  </si>
  <si>
    <t>E1.2</t>
  </si>
  <si>
    <t>Ergebnisprotokoll 2: Befragung der Pflegefachkräfte</t>
  </si>
  <si>
    <t>Allgemeine Hinweise zur Anwendung dieser Datei:</t>
  </si>
  <si>
    <t>Inhalt</t>
  </si>
  <si>
    <t>Hinweise</t>
  </si>
  <si>
    <t>Ergebnisprotokoll 1</t>
  </si>
  <si>
    <t>Ergebnisprotokoll 2</t>
  </si>
  <si>
    <t>Ergebnisübersicht</t>
  </si>
  <si>
    <t>In diese Tabelle werden die Ergebnisse aus den Fragebögen 1 (Patienten-/bewohnerbezogene Daten) übertragen; Hinweise zur Dateneingabe siehe unten</t>
  </si>
  <si>
    <t>1) Übersicht</t>
  </si>
  <si>
    <t>Titel/Farbe</t>
  </si>
  <si>
    <t>2) Hinweise zur Dateneingabe</t>
  </si>
  <si>
    <r>
      <t xml:space="preserve">Anzahl der ausgegebenen Audit-Fragebögen - Pflegepersonal </t>
    </r>
    <r>
      <rPr>
        <sz val="10"/>
        <rFont val="Arial"/>
        <family val="2"/>
      </rPr>
      <t>(ergibt sich aus der Anzahl der Pflegefachkräfte in der/Pflegeeinheit/ein):</t>
    </r>
  </si>
  <si>
    <t>na</t>
  </si>
  <si>
    <t>Für "ja":</t>
  </si>
  <si>
    <t>Für "nein":</t>
  </si>
  <si>
    <t>Für "nicht-anwendbar":</t>
  </si>
  <si>
    <r>
      <rPr>
        <b/>
        <sz val="10"/>
        <rFont val="Arial"/>
        <family val="2"/>
      </rPr>
      <t xml:space="preserve">Ausfüllhinweise: </t>
    </r>
    <r>
      <rPr>
        <sz val="10"/>
        <rFont val="Arial"/>
        <family val="2"/>
      </rPr>
      <t xml:space="preserve">
In die Tabelle unten übertragen Sie bitte die Ergebnisse der einzelnen Auditfragebögen. Hierbei geben Sie bitte </t>
    </r>
    <r>
      <rPr>
        <b/>
        <u/>
        <sz val="10"/>
        <rFont val="Arial"/>
        <family val="2"/>
      </rPr>
      <t>ausschließlich</t>
    </r>
    <r>
      <rPr>
        <sz val="10"/>
        <rFont val="Arial"/>
        <family val="2"/>
      </rPr>
      <t xml:space="preserve"> Folgendes ein: 
Für "ja": 1 
Für "nein": 0 
Für "nicht anwendbar": "na"</t>
    </r>
  </si>
  <si>
    <t>Allgemeine Daten</t>
  </si>
  <si>
    <t xml:space="preserve">Allgemeine Daten zur Durchführung des Audits </t>
  </si>
  <si>
    <t>Frage</t>
  </si>
  <si>
    <t>Antwort</t>
  </si>
  <si>
    <t>Kommentar</t>
  </si>
  <si>
    <t>Die folgenden Fragen sollen einmalig von einer leitenden Pflegeperson (Stations-/Bereichsleitung) beantwortet werden.</t>
  </si>
  <si>
    <t>Sollte eine Frage mit "nein" beantwortet werden, sind Gründe bzw. Hinweise in der Kommentarspalte zu vermerken.</t>
  </si>
  <si>
    <t xml:space="preserve">Ergebnisprotokoll 2: Befragung der Pflegefachkräfte </t>
  </si>
  <si>
    <t>Ergebnisse des einrichtungsbezogenen Audits</t>
  </si>
  <si>
    <t>Einrichtungsbezogene Auditfragen</t>
  </si>
  <si>
    <t>Einrichtung/Organisationseinheit:</t>
  </si>
  <si>
    <t>Einrichtung/Organisationseinheit (z. B. Station, Wohnbereich, Tour):</t>
  </si>
  <si>
    <t xml:space="preserve">Gesamtaufwand der Auditorin inkl. Wegezeiten, Absprachen etc. (in Std): </t>
  </si>
  <si>
    <t>Anzahl der ausgegebenen Audit-Fragebögen:</t>
  </si>
  <si>
    <t>In diese Tabelle werden die Ergebnisse aus den Fragebögen 2 (Personalbefragung) übertragen; 
Hinweise zur Dateneingabe siehe unten</t>
  </si>
  <si>
    <t>Allgemeine Daten der Einrichtung und zur Durchführung des Audits
Einrichtungsbezogene Auditfragen</t>
  </si>
  <si>
    <t>Blatt</t>
  </si>
  <si>
    <t xml:space="preserve">Zur Vereinfachung der Dateneingabe sind die Zellen der Tabellenblätter geschützt. Eine Dateneingabe ist nur in den hellgrau unterlegten Zellen             möglich. Der Zellenschutz lässt sich über den Reiter "Überprüfen/Blatt schützen" aktivieren bzw. aufheben. Es ist kein Passwort hinterlegt. </t>
  </si>
  <si>
    <t>3) Hinweise zum Tabellenblatt "Allgemeine Daten"</t>
  </si>
  <si>
    <t>5) Hinweise zum Tabellenblatt "Ergebnisübersicht"</t>
  </si>
  <si>
    <t xml:space="preserve">Geben Sie hier zunächst die Anzahl der auditierten Patienten/Bewohner (Tabellenblatt 3) bzw. die Anzahl der ausgegebenen Auditsfragebögen für das Pflegepersonal (Tabellenblatt 4) ein. </t>
  </si>
  <si>
    <r>
      <t xml:space="preserve">In die jeweilige Tabelle übertragen Sie die Ergebnisse der einzelnen Auditfragebögen. Hierbei geben Sie bitte </t>
    </r>
    <r>
      <rPr>
        <b/>
        <u/>
        <sz val="12"/>
        <rFont val="Arial"/>
        <family val="2"/>
      </rPr>
      <t>ausschließlich</t>
    </r>
    <r>
      <rPr>
        <sz val="12"/>
        <rFont val="Arial"/>
        <family val="2"/>
      </rPr>
      <t xml:space="preserve"> Folgendes ein:</t>
    </r>
  </si>
  <si>
    <t>In diesem Tabellenblatt sind die Ergebnisse aus den Ergebnisprotokollen 1 und 2 sowie die einrichtungsbezogenen Auditfragen als Übersicht zusammengefasst.</t>
  </si>
  <si>
    <t xml:space="preserve"> </t>
  </si>
  <si>
    <t>E6.1</t>
  </si>
  <si>
    <t>E5.3</t>
  </si>
  <si>
    <t>E3.3</t>
  </si>
  <si>
    <t>Pat./Bew.</t>
  </si>
  <si>
    <t>Diese Excel-Datei gliedert sich in insgesamt fünf Arbeitsblätter:</t>
  </si>
  <si>
    <t>Bitte beachten Sie die grundlegenden Hinweise zum Auditinstrument in Kapitel 4 des Expertenstandards. 
Bei weiterführenden Fragen wenden Sie sich bitte direkt an die Geschäftsstelle des DNQP (dnqp@hs-osnabrueck.de).</t>
  </si>
  <si>
    <t>6) Weiterführende Informationen zum Audit</t>
  </si>
  <si>
    <t>Geben Sie hier einmalig den Namen Ihrer Institution und die Organisationseinheit (Station, Wohnbereich, Tour, etc.) ein; diese Angaben werden automatisch in die weiteren Tabellenblätter übernommen. Bei Bedarf können Sie hier weitere Angaben zum Audit (Auditor, Auditzeitraum und Zeitaufwand) machen.</t>
  </si>
  <si>
    <r>
      <t xml:space="preserve">Sie finden in diesem Tabellenblatt </t>
    </r>
    <r>
      <rPr>
        <b/>
        <sz val="12"/>
        <rFont val="Arial"/>
        <family val="2"/>
      </rPr>
      <t>einrichtungsbezogene Auditfragen</t>
    </r>
    <r>
      <rPr>
        <sz val="12"/>
        <rFont val="Arial"/>
        <family val="2"/>
      </rPr>
      <t>, die zentrale Strukturkriterien zum Thema das Expertenstandards erfassen. Die Antworten werden (ohne Kommentare) in der Ergebnisübersicht (Tabellenblatt 5) dargestellt.</t>
    </r>
  </si>
  <si>
    <t>4) Hinweise zu den Tabellenblättern "Ergebnisprotokoll 1 und Ergebnisprotokoll 2"</t>
  </si>
  <si>
    <t>Anhand Ihrer Eingaben werden die Zielerreichungsgrade zu den jeweiligen Standardebenenen automatisch berechnet und als Balkendiagramm dargestellt. Der jeweilige Zielerreichgungsgrad stellt den %-Anteil der "Ja"-Antworten an allen gültigen Antworten zu dem Standardkriterium dar. Weitereführende Informationen entnehmen Sie bitte dem Kapitel 4 des Expertenstandards.</t>
  </si>
  <si>
    <t>Die Tabellen bieten standardmäßig die Möglichkeit bis zu 40 Datensätze einzugeben. Sollten Sie mehr als 40 Patienten/Bewohner auditieren, können Sie die Datei entspechend erweitern. Markieren Sie hierfür im Tabellenblatt die gesamte Spalte (AP), kopieren Sie diese (Tastenkombination "Strg + C"). Markieren Sie anschließend die gesamte Spalte "AQ" und fügen über einen Rechtsklick und die Option "Kopierte Zellen einfügen" die kopierte Spalte ein. Wiederholen Sie dies, bis Sie die gewünschte Anzahl an zusätzlichen Datensätzen erreicht haben. 
Damit ist gewährleistet, dass die Nummerierung in der Tabelle automatisch fortgeführt wird und die neu hinzugefügten Spalten in der Formelberechnung einbezogen werden.</t>
  </si>
  <si>
    <t>Allgemeine Hinweise zur Anwendung der Auditdatei und zu den Arbeitsblättern.</t>
  </si>
  <si>
    <t>Gesamtzahl der Patienten/Bewohner:</t>
  </si>
  <si>
    <t>Gesamtzahl der auditierten Patienten/Bewohner:</t>
  </si>
  <si>
    <t>E5.2</t>
  </si>
  <si>
    <t>S4</t>
  </si>
  <si>
    <t>Davon Patienten/Bewohner, die mangelerährt oder von 
Mangelernährung bedroht sind</t>
  </si>
  <si>
    <t>Liegen zielgruppenspezifische Einschätzungsinstrumente vor (S1b)?</t>
  </si>
  <si>
    <t>Liegt eine intra- und interprofessionell geltende Verfahrensregelung in der Einrichtung  vor (S2b)?</t>
  </si>
  <si>
    <t>Verfügt die Einrichtung über ein Verpflegungskonzept (S3b)?</t>
  </si>
  <si>
    <t>Stehen geeignete räumliche Voraussetzungen für eine patienten-/bewohnerorientierte Mahlzeiten- und Interaktionsgestaltung zur Verfügung (S4a)?</t>
  </si>
  <si>
    <t>Liegen die erforderlichen Materialien zur Beratung ,Schulung und Anleitung vor (S5)?</t>
  </si>
  <si>
    <t>E6.2a</t>
  </si>
  <si>
    <t>E6.2b</t>
  </si>
  <si>
    <t>E6.2c</t>
  </si>
  <si>
    <t>E4.4</t>
  </si>
  <si>
    <t>E4.5</t>
  </si>
  <si>
    <t>E4.6</t>
  </si>
  <si>
    <t>S1.1</t>
  </si>
  <si>
    <t>S1.2</t>
  </si>
  <si>
    <t>S2</t>
  </si>
  <si>
    <t>S5</t>
  </si>
  <si>
    <t>S6</t>
  </si>
  <si>
    <t>Die Audit-Ergebnisse werden Ihnen in diesem Tabellenblatt als Übersicht auf einem DIN A4-Blatt dargestellt und lassen sich sehr gut für eine Ergebnispräsentation und -diskussion in Ihrer Einrichtung nutzen. Das Arbeitsblatt ist so eingestellt, dass die Ergebnissübersicht auf einem DIN A4 Blatt ausgedruckt werden kann.</t>
  </si>
  <si>
    <t>V1; Stand 31.07.2017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</si>
</sst>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5" x14ac:knownFonts="1">
    <font>
      <sz val="10"/>
      <name val="Arial"/>
    </font>
    <font>
      <sz val="8"/>
      <name val="Arial"/>
      <family val="2"/>
    </font>
    <font>
      <b/>
      <sz val="10"/>
      <name val="Arial"/>
      <family val="2"/>
    </font>
    <font>
      <sz val="10"/>
      <name val="Arial"/>
      <family val="2"/>
    </font>
    <font>
      <sz val="16"/>
      <name val="Arial"/>
      <family val="2"/>
    </font>
    <font>
      <b/>
      <sz val="20"/>
      <name val="Arial"/>
      <family val="2"/>
    </font>
    <font>
      <b/>
      <sz val="12"/>
      <name val="Arial"/>
      <family val="2"/>
    </font>
    <font>
      <sz val="8"/>
      <color rgb="FF000000"/>
      <name val="Tahoma"/>
      <family val="2"/>
    </font>
    <font>
      <b/>
      <u/>
      <sz val="10"/>
      <name val="Arial"/>
      <family val="2"/>
    </font>
    <font>
      <sz val="12"/>
      <name val="Arial"/>
      <family val="2"/>
    </font>
    <font>
      <b/>
      <u/>
      <sz val="12"/>
      <name val="Arial"/>
      <family val="2"/>
    </font>
    <font>
      <b/>
      <sz val="14"/>
      <name val="Arial"/>
      <family val="2"/>
    </font>
    <font>
      <b/>
      <sz val="12"/>
      <color rgb="FFFF0000"/>
      <name val="Arial"/>
      <family val="2"/>
    </font>
    <font>
      <sz val="11"/>
      <name val="Arial"/>
      <family val="2"/>
    </font>
    <font>
      <i/>
      <sz val="10"/>
      <name val="Arial"/>
      <family val="2"/>
    </font>
  </fonts>
  <fills count="12">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249977111117893"/>
        <bgColor indexed="64"/>
      </patternFill>
    </fill>
    <fill>
      <patternFill patternType="solid">
        <fgColor theme="5" tint="0.39997558519241921"/>
        <bgColor indexed="64"/>
      </patternFill>
    </fill>
    <fill>
      <patternFill patternType="solid">
        <fgColor theme="6" tint="-0.249977111117893"/>
        <bgColor indexed="64"/>
      </patternFill>
    </fill>
    <fill>
      <patternFill patternType="solid">
        <fgColor theme="2" tint="-0.249977111117893"/>
        <bgColor indexed="64"/>
      </patternFill>
    </fill>
    <fill>
      <patternFill patternType="solid">
        <fgColor theme="4" tint="0.39997558519241921"/>
        <bgColor indexed="64"/>
      </patternFill>
    </fill>
  </fills>
  <borders count="12">
    <border>
      <left/>
      <right/>
      <top/>
      <bottom/>
      <diagonal/>
    </border>
    <border>
      <left/>
      <right style="thin">
        <color theme="0"/>
      </right>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style="medium">
        <color theme="0"/>
      </top>
      <bottom/>
      <diagonal/>
    </border>
    <border>
      <left/>
      <right/>
      <top style="medium">
        <color theme="0"/>
      </top>
      <bottom/>
      <diagonal/>
    </border>
    <border>
      <left/>
      <right style="medium">
        <color theme="0"/>
      </right>
      <top/>
      <bottom/>
      <diagonal/>
    </border>
    <border>
      <left/>
      <right/>
      <top/>
      <bottom style="medium">
        <color theme="0"/>
      </bottom>
      <diagonal/>
    </border>
    <border>
      <left style="medium">
        <color theme="0"/>
      </left>
      <right/>
      <top/>
      <bottom/>
      <diagonal/>
    </border>
    <border>
      <left/>
      <right style="medium">
        <color theme="0"/>
      </right>
      <top style="medium">
        <color theme="0"/>
      </top>
      <bottom/>
      <diagonal/>
    </border>
  </borders>
  <cellStyleXfs count="2">
    <xf numFmtId="0" fontId="0" fillId="0" borderId="0"/>
    <xf numFmtId="0" fontId="3" fillId="0" borderId="0"/>
  </cellStyleXfs>
  <cellXfs count="147">
    <xf numFmtId="0" fontId="0" fillId="0" borderId="0" xfId="0"/>
    <xf numFmtId="0" fontId="2" fillId="2" borderId="2" xfId="0" applyFont="1" applyFill="1" applyBorder="1" applyAlignment="1" applyProtection="1">
      <alignment horizontal="center"/>
    </xf>
    <xf numFmtId="0" fontId="0" fillId="5" borderId="2" xfId="0" applyFill="1" applyBorder="1" applyAlignment="1" applyProtection="1">
      <alignment horizontal="center"/>
      <protection locked="0"/>
    </xf>
    <xf numFmtId="0" fontId="3" fillId="5" borderId="2" xfId="0" applyFont="1" applyFill="1" applyBorder="1" applyAlignment="1" applyProtection="1">
      <alignment horizontal="center"/>
      <protection locked="0"/>
    </xf>
    <xf numFmtId="0" fontId="0" fillId="0" borderId="0" xfId="0" applyBorder="1" applyProtection="1"/>
    <xf numFmtId="0" fontId="4" fillId="0" borderId="0" xfId="0" applyFont="1" applyBorder="1" applyProtection="1"/>
    <xf numFmtId="0" fontId="4" fillId="0" borderId="0" xfId="0" applyNumberFormat="1" applyFont="1" applyBorder="1" applyProtection="1"/>
    <xf numFmtId="0" fontId="0" fillId="0" borderId="0" xfId="0" applyBorder="1" applyAlignment="1" applyProtection="1">
      <alignment horizontal="left"/>
    </xf>
    <xf numFmtId="0" fontId="0" fillId="0" borderId="0" xfId="0" applyNumberFormat="1" applyBorder="1" applyProtection="1"/>
    <xf numFmtId="0" fontId="0" fillId="0" borderId="0" xfId="0" applyNumberFormat="1" applyBorder="1" applyAlignment="1" applyProtection="1">
      <alignment horizontal="center"/>
    </xf>
    <xf numFmtId="0" fontId="2" fillId="2" borderId="2" xfId="0" applyNumberFormat="1" applyFont="1" applyFill="1" applyBorder="1" applyAlignment="1" applyProtection="1">
      <alignment horizontal="center"/>
    </xf>
    <xf numFmtId="0" fontId="0" fillId="2" borderId="2" xfId="0" applyFill="1" applyBorder="1" applyAlignment="1" applyProtection="1">
      <alignment horizontal="center"/>
    </xf>
    <xf numFmtId="0" fontId="0" fillId="0" borderId="2" xfId="0" applyBorder="1" applyAlignment="1" applyProtection="1">
      <alignment horizontal="center"/>
    </xf>
    <xf numFmtId="0" fontId="0" fillId="4" borderId="2" xfId="0" applyFill="1" applyBorder="1" applyAlignment="1" applyProtection="1">
      <alignment horizontal="center"/>
    </xf>
    <xf numFmtId="0" fontId="0" fillId="4" borderId="2" xfId="0" applyNumberFormat="1" applyFill="1" applyBorder="1" applyAlignment="1" applyProtection="1">
      <alignment horizontal="center"/>
    </xf>
    <xf numFmtId="164" fontId="0" fillId="4" borderId="2" xfId="0" applyNumberFormat="1" applyFill="1" applyBorder="1" applyAlignment="1" applyProtection="1">
      <alignment horizontal="center"/>
    </xf>
    <xf numFmtId="0" fontId="2" fillId="2" borderId="3" xfId="0" applyNumberFormat="1" applyFont="1" applyFill="1" applyBorder="1" applyAlignment="1" applyProtection="1">
      <alignment horizontal="center"/>
    </xf>
    <xf numFmtId="0" fontId="2" fillId="2" borderId="4" xfId="0" applyNumberFormat="1" applyFont="1" applyFill="1" applyBorder="1" applyAlignment="1" applyProtection="1">
      <alignment horizontal="center"/>
    </xf>
    <xf numFmtId="0" fontId="3" fillId="0" borderId="0" xfId="0" applyFont="1" applyBorder="1" applyProtection="1"/>
    <xf numFmtId="0" fontId="5" fillId="0" borderId="0" xfId="0" applyFont="1" applyBorder="1" applyProtection="1"/>
    <xf numFmtId="0" fontId="2" fillId="6" borderId="2" xfId="0" applyNumberFormat="1" applyFont="1" applyFill="1" applyBorder="1" applyAlignment="1" applyProtection="1">
      <alignment horizontal="center"/>
    </xf>
    <xf numFmtId="0" fontId="2" fillId="6" borderId="2" xfId="0" applyFont="1" applyFill="1" applyBorder="1" applyAlignment="1" applyProtection="1">
      <alignment horizontal="center"/>
    </xf>
    <xf numFmtId="16" fontId="2" fillId="6" borderId="2" xfId="0" applyNumberFormat="1" applyFont="1" applyFill="1" applyBorder="1" applyProtection="1"/>
    <xf numFmtId="0" fontId="0" fillId="6" borderId="2" xfId="0" applyFill="1" applyBorder="1" applyAlignment="1" applyProtection="1">
      <alignment horizontal="center"/>
      <protection locked="0"/>
    </xf>
    <xf numFmtId="0" fontId="3" fillId="6" borderId="2" xfId="0" applyFont="1" applyFill="1" applyBorder="1" applyAlignment="1" applyProtection="1">
      <alignment horizontal="center"/>
      <protection locked="0"/>
    </xf>
    <xf numFmtId="0" fontId="2" fillId="6" borderId="2" xfId="0" applyNumberFormat="1" applyFont="1" applyFill="1" applyBorder="1" applyProtection="1"/>
    <xf numFmtId="0" fontId="2" fillId="6" borderId="3" xfId="0" applyNumberFormat="1" applyFont="1" applyFill="1" applyBorder="1" applyAlignment="1" applyProtection="1">
      <alignment horizontal="center"/>
    </xf>
    <xf numFmtId="0" fontId="2" fillId="6" borderId="4" xfId="0" applyNumberFormat="1" applyFont="1" applyFill="1" applyBorder="1" applyAlignment="1" applyProtection="1">
      <alignment horizontal="center"/>
    </xf>
    <xf numFmtId="0" fontId="0" fillId="6" borderId="0" xfId="0" applyFill="1" applyBorder="1" applyProtection="1"/>
    <xf numFmtId="0" fontId="0" fillId="0" borderId="0" xfId="0" applyAlignment="1">
      <alignment wrapText="1"/>
    </xf>
    <xf numFmtId="0" fontId="3" fillId="0" borderId="0" xfId="0" applyNumberFormat="1" applyFont="1" applyFill="1" applyBorder="1" applyAlignment="1" applyProtection="1">
      <alignment horizontal="left" vertical="top" wrapText="1"/>
    </xf>
    <xf numFmtId="0" fontId="3" fillId="0" borderId="1" xfId="0" applyNumberFormat="1" applyFont="1" applyFill="1" applyBorder="1" applyAlignment="1" applyProtection="1">
      <alignment horizontal="left" vertical="top" wrapText="1"/>
    </xf>
    <xf numFmtId="0" fontId="0" fillId="0" borderId="0" xfId="0" applyFill="1" applyBorder="1" applyProtection="1"/>
    <xf numFmtId="0" fontId="0" fillId="0" borderId="0" xfId="0" applyBorder="1" applyAlignment="1">
      <alignment wrapText="1"/>
    </xf>
    <xf numFmtId="0" fontId="2"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left" vertical="center" wrapText="1"/>
    </xf>
    <xf numFmtId="0" fontId="0" fillId="0" borderId="0" xfId="0" applyFill="1" applyBorder="1" applyAlignment="1" applyProtection="1">
      <alignment wrapText="1"/>
    </xf>
    <xf numFmtId="0" fontId="0" fillId="0" borderId="0" xfId="0" applyFill="1" applyAlignment="1" applyProtection="1">
      <alignment wrapText="1"/>
    </xf>
    <xf numFmtId="0" fontId="0" fillId="0" borderId="1" xfId="0" applyFill="1" applyBorder="1" applyAlignment="1" applyProtection="1">
      <alignment wrapText="1"/>
    </xf>
    <xf numFmtId="0" fontId="0" fillId="0" borderId="10" xfId="0" applyFill="1" applyBorder="1" applyAlignment="1" applyProtection="1">
      <alignment wrapText="1"/>
    </xf>
    <xf numFmtId="0" fontId="9" fillId="0" borderId="0" xfId="0" applyFont="1" applyBorder="1" applyAlignment="1">
      <alignment horizontal="left" vertical="top" wrapText="1"/>
    </xf>
    <xf numFmtId="0" fontId="0" fillId="0" borderId="0" xfId="0" applyFill="1" applyBorder="1" applyAlignment="1" applyProtection="1">
      <alignment horizontal="left"/>
    </xf>
    <xf numFmtId="0" fontId="9" fillId="0" borderId="9" xfId="0" applyNumberFormat="1" applyFont="1" applyBorder="1" applyAlignment="1" applyProtection="1">
      <alignment vertical="center" wrapText="1"/>
    </xf>
    <xf numFmtId="0" fontId="0" fillId="0" borderId="0" xfId="0" applyBorder="1" applyAlignment="1" applyProtection="1">
      <alignment vertical="top"/>
    </xf>
    <xf numFmtId="0" fontId="6" fillId="0" borderId="0" xfId="0" applyFont="1" applyFill="1" applyBorder="1" applyAlignment="1" applyProtection="1">
      <alignment horizontal="left"/>
    </xf>
    <xf numFmtId="0" fontId="12" fillId="0" borderId="4" xfId="0" applyNumberFormat="1" applyFont="1" applyFill="1" applyBorder="1" applyAlignment="1" applyProtection="1">
      <alignment vertical="center"/>
    </xf>
    <xf numFmtId="0" fontId="12" fillId="0" borderId="5" xfId="0" applyNumberFormat="1" applyFont="1" applyFill="1" applyBorder="1" applyAlignment="1" applyProtection="1">
      <alignment vertical="center"/>
    </xf>
    <xf numFmtId="0" fontId="6" fillId="0" borderId="0" xfId="0" applyNumberFormat="1" applyFont="1" applyFill="1" applyBorder="1" applyAlignment="1" applyProtection="1">
      <alignment horizontal="left" vertical="center"/>
    </xf>
    <xf numFmtId="0" fontId="6" fillId="0" borderId="0" xfId="0" applyNumberFormat="1" applyFont="1" applyFill="1" applyBorder="1" applyAlignment="1" applyProtection="1">
      <alignment vertical="center" wrapText="1"/>
    </xf>
    <xf numFmtId="0" fontId="3" fillId="0" borderId="0" xfId="0" applyFont="1" applyFill="1" applyBorder="1" applyAlignment="1" applyProtection="1">
      <alignment horizontal="center" vertical="center" wrapText="1"/>
    </xf>
    <xf numFmtId="0" fontId="0" fillId="0" borderId="0" xfId="0" applyBorder="1" applyProtection="1">
      <protection locked="0"/>
    </xf>
    <xf numFmtId="0" fontId="3" fillId="5" borderId="0" xfId="0" applyFont="1" applyFill="1" applyBorder="1" applyAlignment="1" applyProtection="1">
      <alignment vertical="center" textRotation="90"/>
    </xf>
    <xf numFmtId="0" fontId="0" fillId="6" borderId="2" xfId="0" applyFill="1" applyBorder="1" applyAlignment="1" applyProtection="1">
      <alignment horizontal="center"/>
    </xf>
    <xf numFmtId="0" fontId="6" fillId="5" borderId="2" xfId="0" applyFont="1" applyFill="1" applyBorder="1" applyAlignment="1">
      <alignment horizontal="center" vertical="center" wrapText="1"/>
    </xf>
    <xf numFmtId="0" fontId="9" fillId="7" borderId="2" xfId="0" applyFont="1" applyFill="1" applyBorder="1" applyAlignment="1">
      <alignment horizontal="center" vertical="top" wrapText="1"/>
    </xf>
    <xf numFmtId="0" fontId="9" fillId="7" borderId="2" xfId="0" applyFont="1" applyFill="1" applyBorder="1" applyAlignment="1">
      <alignment vertical="top" wrapText="1"/>
    </xf>
    <xf numFmtId="0" fontId="9" fillId="10" borderId="2" xfId="0" applyFont="1" applyFill="1" applyBorder="1" applyAlignment="1">
      <alignment horizontal="center" vertical="top" wrapText="1"/>
    </xf>
    <xf numFmtId="0" fontId="9" fillId="10" borderId="2" xfId="0" applyFont="1" applyFill="1" applyBorder="1" applyAlignment="1">
      <alignment vertical="top" wrapText="1"/>
    </xf>
    <xf numFmtId="0" fontId="9" fillId="11" borderId="2" xfId="0" applyFont="1" applyFill="1" applyBorder="1" applyAlignment="1">
      <alignment horizontal="center" vertical="top" wrapText="1"/>
    </xf>
    <xf numFmtId="0" fontId="9" fillId="11" borderId="2" xfId="0" applyFont="1" applyFill="1" applyBorder="1" applyAlignment="1">
      <alignment vertical="top" wrapText="1"/>
    </xf>
    <xf numFmtId="0" fontId="9" fillId="8" borderId="2" xfId="0" applyFont="1" applyFill="1" applyBorder="1" applyAlignment="1">
      <alignment horizontal="center" vertical="top" wrapText="1"/>
    </xf>
    <xf numFmtId="0" fontId="9" fillId="8" borderId="2" xfId="0" applyFont="1" applyFill="1" applyBorder="1" applyAlignment="1">
      <alignment vertical="top" wrapText="1"/>
    </xf>
    <xf numFmtId="0" fontId="9" fillId="9" borderId="2" xfId="0" applyFont="1" applyFill="1" applyBorder="1" applyAlignment="1">
      <alignment horizontal="center" vertical="top" wrapText="1"/>
    </xf>
    <xf numFmtId="0" fontId="9" fillId="9" borderId="2" xfId="0" applyFont="1" applyFill="1" applyBorder="1" applyAlignment="1">
      <alignment vertical="top" wrapText="1"/>
    </xf>
    <xf numFmtId="0" fontId="9" fillId="7" borderId="2" xfId="0" applyFont="1" applyFill="1" applyBorder="1" applyAlignment="1">
      <alignment horizontal="left" vertical="top" wrapText="1"/>
    </xf>
    <xf numFmtId="0" fontId="9" fillId="10" borderId="2" xfId="0" applyFont="1" applyFill="1" applyBorder="1" applyAlignment="1">
      <alignment horizontal="left" vertical="top" wrapText="1"/>
    </xf>
    <xf numFmtId="0" fontId="9" fillId="11" borderId="2" xfId="0" applyFont="1" applyFill="1" applyBorder="1" applyAlignment="1">
      <alignment horizontal="left" vertical="top" wrapText="1"/>
    </xf>
    <xf numFmtId="0" fontId="9" fillId="8" borderId="2" xfId="0" applyFont="1" applyFill="1" applyBorder="1" applyAlignment="1">
      <alignment horizontal="left" vertical="top" wrapText="1"/>
    </xf>
    <xf numFmtId="0" fontId="9" fillId="9" borderId="2" xfId="0" applyFont="1" applyFill="1" applyBorder="1" applyAlignment="1">
      <alignment horizontal="left" vertical="top" wrapText="1"/>
    </xf>
    <xf numFmtId="16" fontId="2" fillId="2" borderId="2" xfId="1" applyNumberFormat="1" applyFont="1" applyFill="1" applyBorder="1" applyProtection="1"/>
    <xf numFmtId="0" fontId="2" fillId="2" borderId="2" xfId="1" applyNumberFormat="1" applyFont="1" applyFill="1" applyBorder="1" applyProtection="1"/>
    <xf numFmtId="0" fontId="2" fillId="2" borderId="2" xfId="1" applyNumberFormat="1" applyFont="1" applyFill="1" applyBorder="1" applyProtection="1"/>
    <xf numFmtId="0" fontId="2" fillId="2" borderId="2" xfId="1" applyNumberFormat="1" applyFont="1" applyFill="1" applyBorder="1" applyProtection="1"/>
    <xf numFmtId="0" fontId="2" fillId="3" borderId="2" xfId="1" applyNumberFormat="1" applyFont="1" applyFill="1" applyBorder="1" applyAlignment="1" applyProtection="1"/>
    <xf numFmtId="16" fontId="2" fillId="2" borderId="2" xfId="1" applyNumberFormat="1" applyFont="1" applyFill="1" applyBorder="1" applyProtection="1"/>
    <xf numFmtId="0" fontId="2" fillId="2" borderId="2" xfId="1" applyNumberFormat="1" applyFont="1" applyFill="1" applyBorder="1" applyProtection="1"/>
    <xf numFmtId="16" fontId="2" fillId="2" borderId="2" xfId="1" applyNumberFormat="1" applyFont="1" applyFill="1" applyBorder="1" applyProtection="1"/>
    <xf numFmtId="0" fontId="2" fillId="2" borderId="2" xfId="1" applyNumberFormat="1" applyFont="1" applyFill="1" applyBorder="1" applyProtection="1"/>
    <xf numFmtId="0" fontId="3" fillId="2" borderId="2" xfId="0" applyNumberFormat="1" applyFont="1" applyFill="1" applyBorder="1" applyAlignment="1" applyProtection="1">
      <alignment horizontal="left"/>
    </xf>
    <xf numFmtId="0" fontId="3" fillId="2" borderId="5" xfId="0" applyNumberFormat="1" applyFont="1" applyFill="1" applyBorder="1" applyAlignment="1" applyProtection="1">
      <alignment horizontal="center"/>
    </xf>
    <xf numFmtId="0" fontId="9" fillId="0" borderId="0" xfId="0" applyFont="1" applyBorder="1" applyAlignment="1">
      <alignment horizontal="left" vertical="top" wrapText="1"/>
    </xf>
    <xf numFmtId="0" fontId="5" fillId="0" borderId="0" xfId="0" applyFont="1" applyBorder="1" applyAlignment="1">
      <alignment horizontal="center" wrapText="1"/>
    </xf>
    <xf numFmtId="0" fontId="9" fillId="0" borderId="0" xfId="0" applyFont="1" applyBorder="1" applyAlignment="1">
      <alignment horizontal="left" vertical="center" wrapText="1"/>
    </xf>
    <xf numFmtId="0" fontId="11" fillId="0" borderId="0" xfId="0" applyFont="1" applyBorder="1" applyAlignment="1">
      <alignment horizontal="left" wrapText="1"/>
    </xf>
    <xf numFmtId="0" fontId="11" fillId="0" borderId="0" xfId="0" applyFont="1" applyBorder="1" applyAlignment="1">
      <alignment horizontal="left" vertical="top"/>
    </xf>
    <xf numFmtId="0" fontId="14" fillId="0" borderId="0" xfId="0" applyFont="1" applyBorder="1" applyAlignment="1">
      <alignment horizontal="left" vertical="center" wrapText="1"/>
    </xf>
    <xf numFmtId="0" fontId="11" fillId="3" borderId="0" xfId="0" applyFont="1" applyFill="1" applyBorder="1" applyAlignment="1" applyProtection="1">
      <alignment horizontal="left"/>
    </xf>
    <xf numFmtId="0" fontId="6" fillId="2" borderId="3" xfId="0" applyNumberFormat="1" applyFont="1" applyFill="1" applyBorder="1" applyAlignment="1" applyProtection="1">
      <alignment horizontal="left" vertical="center"/>
    </xf>
    <xf numFmtId="0" fontId="6" fillId="2" borderId="4" xfId="0" applyNumberFormat="1" applyFont="1" applyFill="1" applyBorder="1" applyAlignment="1" applyProtection="1">
      <alignment horizontal="left" vertical="center"/>
    </xf>
    <xf numFmtId="0" fontId="6" fillId="2" borderId="5" xfId="0" applyNumberFormat="1" applyFont="1" applyFill="1" applyBorder="1" applyAlignment="1" applyProtection="1">
      <alignment horizontal="left" vertical="center"/>
    </xf>
    <xf numFmtId="0" fontId="9" fillId="5" borderId="3" xfId="0" applyNumberFormat="1" applyFont="1" applyFill="1" applyBorder="1" applyAlignment="1" applyProtection="1">
      <alignment vertical="center"/>
      <protection locked="0"/>
    </xf>
    <xf numFmtId="0" fontId="9" fillId="5" borderId="4" xfId="0" applyNumberFormat="1" applyFont="1" applyFill="1" applyBorder="1" applyAlignment="1" applyProtection="1">
      <alignment vertical="center"/>
      <protection locked="0"/>
    </xf>
    <xf numFmtId="0" fontId="9" fillId="5" borderId="3" xfId="0" applyNumberFormat="1" applyFont="1" applyFill="1" applyBorder="1" applyAlignment="1" applyProtection="1">
      <alignment horizontal="left" vertical="center" wrapText="1"/>
      <protection locked="0"/>
    </xf>
    <xf numFmtId="0" fontId="9" fillId="5" borderId="4" xfId="0" applyNumberFormat="1" applyFont="1" applyFill="1" applyBorder="1" applyAlignment="1" applyProtection="1">
      <alignment horizontal="left" vertical="center" wrapText="1"/>
      <protection locked="0"/>
    </xf>
    <xf numFmtId="0" fontId="6" fillId="2" borderId="2" xfId="0" applyFont="1" applyFill="1" applyBorder="1" applyAlignment="1" applyProtection="1">
      <alignment horizontal="left" vertical="center"/>
    </xf>
    <xf numFmtId="14" fontId="9" fillId="5" borderId="2" xfId="0" applyNumberFormat="1" applyFont="1" applyFill="1" applyBorder="1" applyAlignment="1" applyProtection="1">
      <alignment horizontal="center" vertical="center"/>
      <protection locked="0"/>
    </xf>
    <xf numFmtId="0" fontId="9" fillId="5" borderId="2" xfId="0" applyFont="1" applyFill="1" applyBorder="1" applyAlignment="1" applyProtection="1">
      <alignment horizontal="center" vertical="center"/>
      <protection locked="0"/>
    </xf>
    <xf numFmtId="0" fontId="6" fillId="3" borderId="2" xfId="0" applyFont="1" applyFill="1" applyBorder="1" applyAlignment="1" applyProtection="1">
      <alignment horizontal="left" vertical="center"/>
    </xf>
    <xf numFmtId="14" fontId="9" fillId="5" borderId="2" xfId="0" applyNumberFormat="1" applyFont="1" applyFill="1" applyBorder="1" applyAlignment="1" applyProtection="1">
      <alignment horizontal="center" vertical="center" wrapText="1"/>
      <protection locked="0"/>
    </xf>
    <xf numFmtId="0" fontId="9" fillId="5" borderId="2" xfId="0" applyNumberFormat="1" applyFont="1" applyFill="1" applyBorder="1" applyAlignment="1" applyProtection="1">
      <alignment horizontal="center" vertical="center" wrapText="1"/>
      <protection locked="0"/>
    </xf>
    <xf numFmtId="0" fontId="9" fillId="5" borderId="3" xfId="0" applyNumberFormat="1" applyFont="1" applyFill="1" applyBorder="1" applyAlignment="1" applyProtection="1">
      <alignment horizontal="center" vertical="center" wrapText="1"/>
      <protection locked="0"/>
    </xf>
    <xf numFmtId="0" fontId="6" fillId="2" borderId="2" xfId="0" applyNumberFormat="1" applyFont="1" applyFill="1" applyBorder="1" applyAlignment="1" applyProtection="1">
      <alignment horizontal="left" vertical="center" wrapText="1"/>
    </xf>
    <xf numFmtId="0" fontId="9" fillId="5" borderId="2" xfId="0" applyFont="1" applyFill="1" applyBorder="1" applyAlignment="1" applyProtection="1">
      <alignment horizontal="center" vertical="center" wrapText="1"/>
      <protection locked="0"/>
    </xf>
    <xf numFmtId="0" fontId="9" fillId="5" borderId="3" xfId="0" applyFont="1" applyFill="1" applyBorder="1" applyAlignment="1" applyProtection="1">
      <alignment horizontal="center" vertical="center" wrapText="1"/>
      <protection locked="0"/>
    </xf>
    <xf numFmtId="49" fontId="6" fillId="2" borderId="2" xfId="0" applyNumberFormat="1" applyFont="1" applyFill="1" applyBorder="1" applyAlignment="1" applyProtection="1">
      <alignment horizontal="left" vertical="center" wrapText="1"/>
    </xf>
    <xf numFmtId="0" fontId="6" fillId="3" borderId="6" xfId="0" applyNumberFormat="1" applyFont="1" applyFill="1" applyBorder="1" applyAlignment="1" applyProtection="1">
      <alignment horizontal="left" vertical="center" wrapText="1"/>
    </xf>
    <xf numFmtId="0" fontId="6" fillId="3" borderId="7" xfId="0" applyNumberFormat="1" applyFont="1" applyFill="1" applyBorder="1" applyAlignment="1" applyProtection="1">
      <alignment horizontal="left" vertical="center" wrapText="1"/>
    </xf>
    <xf numFmtId="0" fontId="6" fillId="3" borderId="11" xfId="0" applyNumberFormat="1" applyFont="1" applyFill="1" applyBorder="1" applyAlignment="1" applyProtection="1">
      <alignment horizontal="left" vertical="center" wrapText="1"/>
    </xf>
    <xf numFmtId="0" fontId="9" fillId="0" borderId="0" xfId="0" applyNumberFormat="1" applyFont="1" applyBorder="1" applyAlignment="1" applyProtection="1">
      <alignment horizontal="left" vertical="top" wrapText="1"/>
    </xf>
    <xf numFmtId="0" fontId="3" fillId="5" borderId="2" xfId="0" applyFont="1" applyFill="1" applyBorder="1" applyAlignment="1" applyProtection="1">
      <alignment vertical="center" wrapText="1"/>
    </xf>
    <xf numFmtId="0" fontId="0" fillId="0" borderId="2" xfId="0" applyBorder="1" applyAlignment="1" applyProtection="1">
      <alignment vertical="center" wrapText="1"/>
    </xf>
    <xf numFmtId="0" fontId="2" fillId="5" borderId="3" xfId="0" applyFont="1" applyFill="1" applyBorder="1" applyAlignment="1" applyProtection="1">
      <alignment horizontal="left"/>
    </xf>
    <xf numFmtId="0" fontId="2" fillId="5" borderId="5" xfId="0" applyFont="1" applyFill="1" applyBorder="1" applyAlignment="1" applyProtection="1">
      <alignment horizontal="left"/>
    </xf>
    <xf numFmtId="0" fontId="3" fillId="5" borderId="3" xfId="0" applyFont="1" applyFill="1" applyBorder="1" applyAlignment="1" applyProtection="1">
      <alignment horizontal="center" vertical="center" wrapText="1"/>
    </xf>
    <xf numFmtId="0" fontId="3" fillId="5" borderId="5" xfId="0" applyFont="1" applyFill="1" applyBorder="1" applyAlignment="1" applyProtection="1">
      <alignment horizontal="center" vertical="center" wrapText="1"/>
    </xf>
    <xf numFmtId="49" fontId="13" fillId="2" borderId="3" xfId="0" applyNumberFormat="1" applyFont="1" applyFill="1" applyBorder="1" applyAlignment="1" applyProtection="1">
      <alignment horizontal="left" vertical="center" wrapText="1"/>
    </xf>
    <xf numFmtId="49" fontId="13" fillId="2" borderId="4" xfId="0" applyNumberFormat="1" applyFont="1" applyFill="1" applyBorder="1" applyAlignment="1" applyProtection="1">
      <alignment horizontal="left" vertical="center" wrapText="1"/>
    </xf>
    <xf numFmtId="49" fontId="13" fillId="2" borderId="5" xfId="0" applyNumberFormat="1" applyFont="1" applyFill="1" applyBorder="1" applyAlignment="1" applyProtection="1">
      <alignment horizontal="left" vertical="center" wrapText="1"/>
    </xf>
    <xf numFmtId="0" fontId="3" fillId="5" borderId="2" xfId="0" applyFont="1" applyFill="1" applyBorder="1" applyAlignment="1" applyProtection="1">
      <alignment horizontal="left" vertical="top" wrapText="1"/>
      <protection locked="0"/>
    </xf>
    <xf numFmtId="0" fontId="0" fillId="5" borderId="2" xfId="0" applyFill="1" applyBorder="1" applyAlignment="1" applyProtection="1">
      <alignment horizontal="left" vertical="top" wrapText="1"/>
      <protection locked="0"/>
    </xf>
    <xf numFmtId="0" fontId="6" fillId="3" borderId="2" xfId="0" applyNumberFormat="1" applyFont="1" applyFill="1" applyBorder="1" applyAlignment="1" applyProtection="1">
      <alignment horizontal="center" vertical="center" wrapText="1"/>
    </xf>
    <xf numFmtId="0" fontId="3" fillId="5" borderId="3" xfId="0" applyFont="1" applyFill="1" applyBorder="1" applyAlignment="1" applyProtection="1">
      <alignment horizontal="left" vertical="top" wrapText="1"/>
      <protection locked="0"/>
    </xf>
    <xf numFmtId="0" fontId="0" fillId="5" borderId="4" xfId="0" applyFill="1" applyBorder="1" applyAlignment="1" applyProtection="1">
      <alignment horizontal="left" vertical="top" wrapText="1"/>
      <protection locked="0"/>
    </xf>
    <xf numFmtId="0" fontId="0" fillId="5" borderId="5" xfId="0" applyFill="1" applyBorder="1" applyAlignment="1" applyProtection="1">
      <alignment horizontal="left" vertical="top" wrapText="1"/>
      <protection locked="0"/>
    </xf>
    <xf numFmtId="0" fontId="2" fillId="5" borderId="2" xfId="0" applyFont="1" applyFill="1" applyBorder="1" applyAlignment="1" applyProtection="1">
      <alignment horizontal="left"/>
    </xf>
    <xf numFmtId="0" fontId="3" fillId="5" borderId="2" xfId="0" applyNumberFormat="1" applyFont="1" applyFill="1" applyBorder="1" applyAlignment="1" applyProtection="1">
      <alignment vertical="center" wrapText="1"/>
    </xf>
    <xf numFmtId="0" fontId="13" fillId="2" borderId="2" xfId="0" applyFont="1" applyFill="1" applyBorder="1" applyAlignment="1" applyProtection="1">
      <alignment horizontal="left" vertical="center" wrapText="1"/>
    </xf>
    <xf numFmtId="0" fontId="3" fillId="5" borderId="8" xfId="0" applyFont="1" applyFill="1" applyBorder="1" applyAlignment="1" applyProtection="1">
      <alignment horizontal="center" vertical="center" textRotation="90"/>
    </xf>
    <xf numFmtId="0" fontId="0" fillId="0" borderId="8" xfId="0" applyBorder="1" applyAlignment="1" applyProtection="1">
      <alignment horizontal="center" vertical="center" textRotation="90"/>
    </xf>
    <xf numFmtId="0" fontId="3" fillId="5" borderId="8" xfId="0" applyFont="1" applyFill="1" applyBorder="1" applyAlignment="1" applyProtection="1">
      <alignment vertical="center" textRotation="90"/>
    </xf>
    <xf numFmtId="0" fontId="3" fillId="5" borderId="8" xfId="0" applyFont="1" applyFill="1" applyBorder="1" applyAlignment="1" applyProtection="1">
      <alignment horizontal="center" textRotation="90"/>
    </xf>
    <xf numFmtId="0" fontId="0" fillId="5" borderId="8" xfId="0" applyFill="1" applyBorder="1" applyAlignment="1" applyProtection="1">
      <alignment horizontal="center" textRotation="90"/>
    </xf>
    <xf numFmtId="0" fontId="3" fillId="3" borderId="0" xfId="0" applyNumberFormat="1" applyFont="1" applyFill="1" applyBorder="1" applyAlignment="1" applyProtection="1">
      <alignment horizontal="left" vertical="top" wrapText="1"/>
    </xf>
    <xf numFmtId="49" fontId="6" fillId="2" borderId="3" xfId="0" applyNumberFormat="1" applyFont="1" applyFill="1" applyBorder="1" applyAlignment="1" applyProtection="1">
      <alignment horizontal="center" vertical="center" wrapText="1"/>
    </xf>
    <xf numFmtId="49" fontId="6" fillId="2" borderId="4" xfId="0" applyNumberFormat="1" applyFont="1" applyFill="1" applyBorder="1" applyAlignment="1" applyProtection="1">
      <alignment horizontal="center" vertical="center" wrapText="1"/>
    </xf>
    <xf numFmtId="0" fontId="9" fillId="5" borderId="4" xfId="0" applyFont="1" applyFill="1" applyBorder="1" applyAlignment="1" applyProtection="1">
      <alignment horizontal="center" vertical="center" wrapText="1"/>
      <protection locked="0"/>
    </xf>
    <xf numFmtId="0" fontId="9" fillId="5" borderId="5"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left"/>
    </xf>
    <xf numFmtId="0" fontId="1" fillId="5" borderId="8" xfId="0" applyFont="1" applyFill="1" applyBorder="1" applyAlignment="1" applyProtection="1">
      <alignment horizontal="center" vertical="center" textRotation="90"/>
    </xf>
    <xf numFmtId="0" fontId="2" fillId="3" borderId="0" xfId="0" applyNumberFormat="1" applyFont="1" applyFill="1" applyBorder="1" applyAlignment="1" applyProtection="1">
      <alignment horizontal="left" vertical="center" wrapText="1"/>
    </xf>
    <xf numFmtId="0" fontId="9" fillId="5" borderId="0" xfId="0" applyNumberFormat="1" applyFont="1" applyFill="1" applyBorder="1" applyAlignment="1" applyProtection="1">
      <alignment horizontal="center" vertical="center"/>
      <protection locked="0"/>
    </xf>
    <xf numFmtId="0" fontId="11" fillId="0" borderId="9" xfId="0" applyFont="1" applyFill="1" applyBorder="1" applyAlignment="1" applyProtection="1">
      <alignment horizontal="left"/>
    </xf>
    <xf numFmtId="0" fontId="11" fillId="0" borderId="0" xfId="0" applyFont="1" applyFill="1" applyBorder="1" applyAlignment="1" applyProtection="1">
      <alignment horizontal="left"/>
    </xf>
    <xf numFmtId="0" fontId="3" fillId="6" borderId="8" xfId="0" applyFont="1" applyFill="1" applyBorder="1" applyAlignment="1" applyProtection="1">
      <alignment horizontal="center" vertical="center" textRotation="90"/>
    </xf>
    <xf numFmtId="0" fontId="0" fillId="6" borderId="8" xfId="0" applyFill="1" applyBorder="1" applyAlignment="1" applyProtection="1">
      <alignment horizontal="center" vertical="center" textRotation="90"/>
    </xf>
    <xf numFmtId="0" fontId="6" fillId="3" borderId="10" xfId="0" applyNumberFormat="1" applyFont="1" applyFill="1" applyBorder="1" applyAlignment="1" applyProtection="1">
      <alignment horizontal="left" vertical="center" wrapText="1"/>
    </xf>
    <xf numFmtId="0" fontId="6" fillId="3" borderId="0" xfId="0" applyNumberFormat="1" applyFont="1" applyFill="1" applyBorder="1" applyAlignment="1" applyProtection="1">
      <alignment horizontal="left" vertical="center" wrapText="1"/>
    </xf>
  </cellXfs>
  <cellStyles count="2">
    <cellStyle name="Standard" xfId="0" builtinId="0"/>
    <cellStyle name="Standard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296502203186941"/>
          <c:y val="9.2948025952259844E-3"/>
        </c:manualLayout>
      </c:layout>
      <c:overlay val="0"/>
      <c:txPr>
        <a:bodyPr/>
        <a:lstStyle/>
        <a:p>
          <a:pPr>
            <a:defRPr sz="1800"/>
          </a:pPr>
          <a:endParaRPr lang="de-DE"/>
        </a:p>
      </c:txPr>
    </c:title>
    <c:autoTitleDeleted val="0"/>
    <c:plotArea>
      <c:layout>
        <c:manualLayout>
          <c:layoutTarget val="inner"/>
          <c:xMode val="edge"/>
          <c:yMode val="edge"/>
          <c:x val="0.5043423007080613"/>
          <c:y val="0.11773843272421285"/>
          <c:w val="0.45606987370152346"/>
          <c:h val="0.86837261974857261"/>
        </c:manualLayout>
      </c:layout>
      <c:barChart>
        <c:barDir val="bar"/>
        <c:grouping val="clustered"/>
        <c:varyColors val="0"/>
        <c:ser>
          <c:idx val="0"/>
          <c:order val="0"/>
          <c:tx>
            <c:v>Zielerreichungsgrade</c:v>
          </c:tx>
          <c:spPr>
            <a:solidFill>
              <a:schemeClr val="tx2">
                <a:lumMod val="60000"/>
                <a:lumOff val="40000"/>
              </a:schemeClr>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de-DE"/>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('3 Ergebnisprotokoll 1'!$AV$11:$AV$20,'3 Ergebnisprotokoll 1'!$AV$22:$AV$25,'3 Ergebnisprotokoll 1'!$AV$27:$AV$31)</c:f>
              <c:strCache>
                <c:ptCount val="19"/>
                <c:pt idx="0">
                  <c:v>E1.1 - Screening Ernährungssituation; n=0</c:v>
                </c:pt>
                <c:pt idx="1">
                  <c:v>E1.2 - Assessment Ernährungssituation; n=0</c:v>
                </c:pt>
                <c:pt idx="2">
                  <c:v>E3.1 - Vorliegen individueller Maßnahmenplan; n=0</c:v>
                </c:pt>
                <c:pt idx="3">
                  <c:v>E3.2 - Beteilligung anderer Berufsgruppen; n=0</c:v>
                </c:pt>
                <c:pt idx="4">
                  <c:v>E4.1 - Unterstützung bei Mahlzeiten; n=0</c:v>
                </c:pt>
                <c:pt idx="5">
                  <c:v>E5.1 - Angebot Information und Beratung; n=0</c:v>
                </c:pt>
                <c:pt idx="6">
                  <c:v>E6.1 - Wiederholung Erfassung von Risiken und Anzeichen; n=0</c:v>
                </c:pt>
                <c:pt idx="7">
                  <c:v>E6.2a - Anstieg oder gleichbleibendes Gewicht ; n=0</c:v>
                </c:pt>
                <c:pt idx="8">
                  <c:v>E6.2b - Anstieg oder gleichbleibende Verzehrmengen ; n=0</c:v>
                </c:pt>
                <c:pt idx="9">
                  <c:v>E6.2c - Badarfsgerechte Trinkmenge;n=0</c:v>
                </c:pt>
                <c:pt idx="10">
                  <c:v>E2.1 - Koordination der Maßnahmen; n=0</c:v>
                </c:pt>
                <c:pt idx="11">
                  <c:v>E4.2 -  Unterstützung bei Mahlzeiten;n=0</c:v>
                </c:pt>
                <c:pt idx="12">
                  <c:v>E4.3 -  Unterstützung bei Gesundheitsproblemen;n=0</c:v>
                </c:pt>
                <c:pt idx="13">
                  <c:v>E5.2 -  Beratung Ernährungssituation;n=0</c:v>
                </c:pt>
                <c:pt idx="14">
                  <c:v>E3.3 - Erfragen Essens- und Getränkewünsche ; n=0</c:v>
                </c:pt>
                <c:pt idx="15">
                  <c:v>E4.4 - Andauernde Speisen- und Essensmöglichkeit; n=0</c:v>
                </c:pt>
                <c:pt idx="16">
                  <c:v>E4.5 - Angemessener Ort für Mahlzeiteneinnahme; n=0</c:v>
                </c:pt>
                <c:pt idx="17">
                  <c:v>E4.6 - Hilfe beim Essen und Trinken; n=0</c:v>
                </c:pt>
                <c:pt idx="18">
                  <c:v>E5.3 - Gespräch über Ernährung; n=0</c:v>
                </c:pt>
              </c:strCache>
            </c:strRef>
          </c:cat>
          <c:val>
            <c:numRef>
              <c:f>('3 Ergebnisprotokoll 1'!$AU$11:$AU$20,'3 Ergebnisprotokoll 1'!$AU$22:$AU$25,'3 Ergebnisprotokoll 1'!$AU$27:$AU$31)</c:f>
              <c:numCache>
                <c:formatCode>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xmlns:c16r2="http://schemas.microsoft.com/office/drawing/2015/06/chart">
            <c:ext xmlns:c16="http://schemas.microsoft.com/office/drawing/2014/chart" uri="{C3380CC4-5D6E-409C-BE32-E72D297353CC}">
              <c16:uniqueId val="{00000000-E719-478E-B025-61E6763D8A7E}"/>
            </c:ext>
          </c:extLst>
        </c:ser>
        <c:dLbls>
          <c:showLegendKey val="0"/>
          <c:showVal val="1"/>
          <c:showCatName val="0"/>
          <c:showSerName val="0"/>
          <c:showPercent val="0"/>
          <c:showBubbleSize val="0"/>
        </c:dLbls>
        <c:gapWidth val="100"/>
        <c:axId val="99900032"/>
        <c:axId val="108140032"/>
      </c:barChart>
      <c:catAx>
        <c:axId val="9990003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108140032"/>
        <c:crosses val="autoZero"/>
        <c:auto val="1"/>
        <c:lblAlgn val="ctr"/>
        <c:lblOffset val="5"/>
        <c:tickLblSkip val="1"/>
        <c:tickMarkSkip val="1"/>
        <c:noMultiLvlLbl val="0"/>
      </c:catAx>
      <c:valAx>
        <c:axId val="108140032"/>
        <c:scaling>
          <c:orientation val="minMax"/>
          <c:max val="1"/>
        </c:scaling>
        <c:delete val="0"/>
        <c:axPos val="t"/>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99900032"/>
        <c:crosses val="autoZero"/>
        <c:crossBetween val="between"/>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de-DE"/>
    </a:p>
  </c:txPr>
  <c:printSettings>
    <c:headerFooter alignWithMargins="0">
      <c:oddHeader>&amp;L&amp;"Arial,Fett"&amp;20
Deutsches Netzwerk für Qualitätsentwicklung in der Pflege&amp;"Arial,Standard"
&amp;15Expertstandard "Schmerzmanagement in der Pflege bei chronischen Schmerzen"
Auditinstrument&amp;R&amp;I</c:oddHeader>
    </c:headerFooter>
    <c:pageMargins b="0.984251969" l="0.78740157499999996" r="0.78740157499999996" t="0.984251969" header="0.4921259845" footer="0.492125984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panose="020B0604020202020204" pitchFamily="34" charset="0"/>
                <a:cs typeface="Arial" panose="020B0604020202020204" pitchFamily="34" charset="0"/>
              </a:defRPr>
            </a:pPr>
            <a:r>
              <a:rPr lang="de-DE" sz="1400">
                <a:latin typeface="Arial" panose="020B0604020202020204" pitchFamily="34" charset="0"/>
                <a:cs typeface="Arial" panose="020B0604020202020204" pitchFamily="34" charset="0"/>
              </a:rPr>
              <a:t>Teilnahme und Bedarf an Fortbildungen</a:t>
            </a:r>
          </a:p>
        </c:rich>
      </c:tx>
      <c:layout/>
      <c:overlay val="0"/>
    </c:title>
    <c:autoTitleDeleted val="0"/>
    <c:plotArea>
      <c:layout>
        <c:manualLayout>
          <c:layoutTarget val="inner"/>
          <c:xMode val="edge"/>
          <c:yMode val="edge"/>
          <c:x val="5.688450267314827E-2"/>
          <c:y val="0.15843101021577807"/>
          <c:w val="0.92075351516163295"/>
          <c:h val="0.64912076153220777"/>
        </c:manualLayout>
      </c:layout>
      <c:barChart>
        <c:barDir val="col"/>
        <c:grouping val="clustered"/>
        <c:varyColors val="0"/>
        <c:ser>
          <c:idx val="0"/>
          <c:order val="0"/>
          <c:tx>
            <c:v>Teilnahme an Fortbildung</c:v>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'4 Ergebnisprotokoll 2'!$AV$18:$AV$23</c:f>
              <c:strCache>
                <c:ptCount val="6"/>
                <c:pt idx="0">
                  <c:v>S1.1 - Einschätzung Risikofaktoren; n=0</c:v>
                </c:pt>
                <c:pt idx="1">
                  <c:v>S1.2 - Einschätzung Ernährungssituation; n=0</c:v>
                </c:pt>
                <c:pt idx="2">
                  <c:v>S2 - Multiprofessionelles Ernährungsmanagement; n=0</c:v>
                </c:pt>
                <c:pt idx="3">
                  <c:v>S4 - Maßnahmen zur Unterstützung oraler Ernährung; n=0</c:v>
                </c:pt>
                <c:pt idx="4">
                  <c:v>S5 - Beratung, Schulung und Anleitung; n=0</c:v>
                </c:pt>
                <c:pt idx="5">
                  <c:v>S6 - Beurteilung von Maßnahmen; n=0</c:v>
                </c:pt>
              </c:strCache>
            </c:strRef>
          </c:cat>
          <c:val>
            <c:numRef>
              <c:f>'4 Ergebnisprotokoll 2'!$AU$11:$AU$16</c:f>
              <c:numCache>
                <c:formatCode>0.0%</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2347-410F-A03A-9378A1927E29}"/>
            </c:ext>
          </c:extLst>
        </c:ser>
        <c:ser>
          <c:idx val="1"/>
          <c:order val="1"/>
          <c:tx>
            <c:v>Bestehender Fortbildungsbedarf</c:v>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'4 Ergebnisprotokoll 2'!$AV$18:$AV$23</c:f>
              <c:strCache>
                <c:ptCount val="6"/>
                <c:pt idx="0">
                  <c:v>S1.1 - Einschätzung Risikofaktoren; n=0</c:v>
                </c:pt>
                <c:pt idx="1">
                  <c:v>S1.2 - Einschätzung Ernährungssituation; n=0</c:v>
                </c:pt>
                <c:pt idx="2">
                  <c:v>S2 - Multiprofessionelles Ernährungsmanagement; n=0</c:v>
                </c:pt>
                <c:pt idx="3">
                  <c:v>S4 - Maßnahmen zur Unterstützung oraler Ernährung; n=0</c:v>
                </c:pt>
                <c:pt idx="4">
                  <c:v>S5 - Beratung, Schulung und Anleitung; n=0</c:v>
                </c:pt>
                <c:pt idx="5">
                  <c:v>S6 - Beurteilung von Maßnahmen; n=0</c:v>
                </c:pt>
              </c:strCache>
            </c:strRef>
          </c:cat>
          <c:val>
            <c:numRef>
              <c:f>'4 Ergebnisprotokoll 2'!$AU$18:$AU$23</c:f>
              <c:numCache>
                <c:formatCode>0.0%</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1-2347-410F-A03A-9378A1927E29}"/>
            </c:ext>
          </c:extLst>
        </c:ser>
        <c:dLbls>
          <c:showLegendKey val="0"/>
          <c:showVal val="0"/>
          <c:showCatName val="0"/>
          <c:showSerName val="0"/>
          <c:showPercent val="0"/>
          <c:showBubbleSize val="0"/>
        </c:dLbls>
        <c:gapWidth val="75"/>
        <c:overlap val="-25"/>
        <c:axId val="113251072"/>
        <c:axId val="113252608"/>
      </c:barChart>
      <c:catAx>
        <c:axId val="113251072"/>
        <c:scaling>
          <c:orientation val="minMax"/>
        </c:scaling>
        <c:delete val="0"/>
        <c:axPos val="b"/>
        <c:numFmt formatCode="General" sourceLinked="0"/>
        <c:majorTickMark val="none"/>
        <c:minorTickMark val="none"/>
        <c:tickLblPos val="nextTo"/>
        <c:txPr>
          <a:bodyPr/>
          <a:lstStyle/>
          <a:p>
            <a:pPr>
              <a:defRPr sz="900"/>
            </a:pPr>
            <a:endParaRPr lang="de-DE"/>
          </a:p>
        </c:txPr>
        <c:crossAx val="113252608"/>
        <c:crosses val="autoZero"/>
        <c:auto val="1"/>
        <c:lblAlgn val="ctr"/>
        <c:lblOffset val="100"/>
        <c:noMultiLvlLbl val="0"/>
      </c:catAx>
      <c:valAx>
        <c:axId val="113252608"/>
        <c:scaling>
          <c:orientation val="minMax"/>
          <c:max val="1"/>
        </c:scaling>
        <c:delete val="0"/>
        <c:axPos val="l"/>
        <c:majorGridlines/>
        <c:numFmt formatCode="0.0%" sourceLinked="1"/>
        <c:majorTickMark val="none"/>
        <c:minorTickMark val="none"/>
        <c:tickLblPos val="nextTo"/>
        <c:spPr>
          <a:ln w="9525">
            <a:noFill/>
          </a:ln>
        </c:spPr>
        <c:crossAx val="113251072"/>
        <c:crosses val="autoZero"/>
        <c:crossBetween val="between"/>
      </c:valAx>
    </c:plotArea>
    <c:legend>
      <c:legendPos val="b"/>
      <c:layout/>
      <c:overlay val="0"/>
    </c:legend>
    <c:plotVisOnly val="1"/>
    <c:dispBlanksAs val="gap"/>
    <c:showDLblsOverMax val="0"/>
  </c:chart>
  <c:printSettings>
    <c:headerFooter/>
    <c:pageMargins b="0.78740157499999996" l="0.7" r="0.7" t="0.78740157499999996"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296502203186941"/>
          <c:y val="9.2948025952259844E-3"/>
        </c:manualLayout>
      </c:layout>
      <c:overlay val="0"/>
      <c:txPr>
        <a:bodyPr/>
        <a:lstStyle/>
        <a:p>
          <a:pPr>
            <a:defRPr sz="1800"/>
          </a:pPr>
          <a:endParaRPr lang="de-DE"/>
        </a:p>
      </c:txPr>
    </c:title>
    <c:autoTitleDeleted val="0"/>
    <c:plotArea>
      <c:layout>
        <c:manualLayout>
          <c:layoutTarget val="inner"/>
          <c:xMode val="edge"/>
          <c:yMode val="edge"/>
          <c:x val="0.36972546068264356"/>
          <c:y val="0.14462469133396771"/>
          <c:w val="0.59433059568080437"/>
          <c:h val="0.85163121694477029"/>
        </c:manualLayout>
      </c:layout>
      <c:barChart>
        <c:barDir val="bar"/>
        <c:grouping val="clustered"/>
        <c:varyColors val="0"/>
        <c:ser>
          <c:idx val="0"/>
          <c:order val="0"/>
          <c:tx>
            <c:v>Zielerreichungsgrade</c:v>
          </c:tx>
          <c:spPr>
            <a:solidFill>
              <a:schemeClr val="tx2">
                <a:lumMod val="60000"/>
                <a:lumOff val="40000"/>
              </a:schemeClr>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de-DE"/>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('3 Ergebnisprotokoll 1'!$AV$11:$AV$20,'3 Ergebnisprotokoll 1'!$AV$22:$AV$25,'3 Ergebnisprotokoll 1'!$AV$27:$AV$31)</c:f>
              <c:strCache>
                <c:ptCount val="19"/>
                <c:pt idx="0">
                  <c:v>E1.1 - Screening Ernährungssituation; n=0</c:v>
                </c:pt>
                <c:pt idx="1">
                  <c:v>E1.2 - Assessment Ernährungssituation; n=0</c:v>
                </c:pt>
                <c:pt idx="2">
                  <c:v>E3.1 - Vorliegen individueller Maßnahmenplan; n=0</c:v>
                </c:pt>
                <c:pt idx="3">
                  <c:v>E3.2 - Beteilligung anderer Berufsgruppen; n=0</c:v>
                </c:pt>
                <c:pt idx="4">
                  <c:v>E4.1 - Unterstützung bei Mahlzeiten; n=0</c:v>
                </c:pt>
                <c:pt idx="5">
                  <c:v>E5.1 - Angebot Information und Beratung; n=0</c:v>
                </c:pt>
                <c:pt idx="6">
                  <c:v>E6.1 - Wiederholung Erfassung von Risiken und Anzeichen; n=0</c:v>
                </c:pt>
                <c:pt idx="7">
                  <c:v>E6.2a - Anstieg oder gleichbleibendes Gewicht ; n=0</c:v>
                </c:pt>
                <c:pt idx="8">
                  <c:v>E6.2b - Anstieg oder gleichbleibende Verzehrmengen ; n=0</c:v>
                </c:pt>
                <c:pt idx="9">
                  <c:v>E6.2c - Badarfsgerechte Trinkmenge;n=0</c:v>
                </c:pt>
                <c:pt idx="10">
                  <c:v>E2.1 - Koordination der Maßnahmen; n=0</c:v>
                </c:pt>
                <c:pt idx="11">
                  <c:v>E4.2 -  Unterstützung bei Mahlzeiten;n=0</c:v>
                </c:pt>
                <c:pt idx="12">
                  <c:v>E4.3 -  Unterstützung bei Gesundheitsproblemen;n=0</c:v>
                </c:pt>
                <c:pt idx="13">
                  <c:v>E5.2 -  Beratung Ernährungssituation;n=0</c:v>
                </c:pt>
                <c:pt idx="14">
                  <c:v>E3.3 - Erfragen Essens- und Getränkewünsche ; n=0</c:v>
                </c:pt>
                <c:pt idx="15">
                  <c:v>E4.4 - Andauernde Speisen- und Essensmöglichkeit; n=0</c:v>
                </c:pt>
                <c:pt idx="16">
                  <c:v>E4.5 - Angemessener Ort für Mahlzeiteneinnahme; n=0</c:v>
                </c:pt>
                <c:pt idx="17">
                  <c:v>E4.6 - Hilfe beim Essen und Trinken; n=0</c:v>
                </c:pt>
                <c:pt idx="18">
                  <c:v>E5.3 - Gespräch über Ernährung; n=0</c:v>
                </c:pt>
              </c:strCache>
            </c:strRef>
          </c:cat>
          <c:val>
            <c:numRef>
              <c:f>('3 Ergebnisprotokoll 1'!$AU$11:$AU$20,'3 Ergebnisprotokoll 1'!$AU$22:$AU$25,'3 Ergebnisprotokoll 1'!$AU$27:$AU$31)</c:f>
              <c:numCache>
                <c:formatCode>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xmlns:c16r2="http://schemas.microsoft.com/office/drawing/2015/06/chart">
            <c:ext xmlns:c16="http://schemas.microsoft.com/office/drawing/2014/chart" uri="{C3380CC4-5D6E-409C-BE32-E72D297353CC}">
              <c16:uniqueId val="{00000000-1177-496A-A35C-A9301151415C}"/>
            </c:ext>
          </c:extLst>
        </c:ser>
        <c:dLbls>
          <c:showLegendKey val="0"/>
          <c:showVal val="1"/>
          <c:showCatName val="0"/>
          <c:showSerName val="0"/>
          <c:showPercent val="0"/>
          <c:showBubbleSize val="0"/>
        </c:dLbls>
        <c:gapWidth val="100"/>
        <c:axId val="112094592"/>
        <c:axId val="113293568"/>
      </c:barChart>
      <c:catAx>
        <c:axId val="11209459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113293568"/>
        <c:crosses val="autoZero"/>
        <c:auto val="1"/>
        <c:lblAlgn val="ctr"/>
        <c:lblOffset val="5"/>
        <c:tickLblSkip val="1"/>
        <c:tickMarkSkip val="1"/>
        <c:noMultiLvlLbl val="0"/>
      </c:catAx>
      <c:valAx>
        <c:axId val="113293568"/>
        <c:scaling>
          <c:orientation val="minMax"/>
          <c:max val="1"/>
        </c:scaling>
        <c:delete val="0"/>
        <c:axPos val="t"/>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112094592"/>
        <c:crosses val="autoZero"/>
        <c:crossBetween val="between"/>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de-DE"/>
    </a:p>
  </c:txPr>
  <c:printSettings>
    <c:headerFooter alignWithMargins="0">
      <c:oddHeader>&amp;L&amp;"Arial,Fett"&amp;20
Deutsches Netzwerk für Qualitätsentwicklung in der Pflege&amp;"Arial,Standard"
&amp;15Expertstandard "Schmerzmanagement in der Pflege bei chronischen Schmerzen"
Auditinstrument&amp;R&amp;I</c:oddHeader>
    </c:headerFooter>
    <c:pageMargins b="0.74803149606299213" l="0.70866141732283472" r="0.11811023622047245" t="0.74803149606299213" header="0.31496062992125984" footer="0.31496062992125984"/>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panose="020B0604020202020204" pitchFamily="34" charset="0"/>
                <a:cs typeface="Arial" panose="020B0604020202020204" pitchFamily="34" charset="0"/>
              </a:defRPr>
            </a:pPr>
            <a:r>
              <a:rPr lang="de-DE" sz="1400">
                <a:latin typeface="Arial" panose="020B0604020202020204" pitchFamily="34" charset="0"/>
                <a:cs typeface="Arial" panose="020B0604020202020204" pitchFamily="34" charset="0"/>
              </a:rPr>
              <a:t>Teilnahme und Bedarf an Fortbildungen</a:t>
            </a:r>
          </a:p>
        </c:rich>
      </c:tx>
      <c:overlay val="0"/>
    </c:title>
    <c:autoTitleDeleted val="0"/>
    <c:plotArea>
      <c:layout>
        <c:manualLayout>
          <c:layoutTarget val="inner"/>
          <c:xMode val="edge"/>
          <c:yMode val="edge"/>
          <c:x val="5.688450267314827E-2"/>
          <c:y val="0.15843101021577807"/>
          <c:w val="0.92075351516163295"/>
          <c:h val="0.64912076153220777"/>
        </c:manualLayout>
      </c:layout>
      <c:barChart>
        <c:barDir val="col"/>
        <c:grouping val="clustered"/>
        <c:varyColors val="0"/>
        <c:ser>
          <c:idx val="0"/>
          <c:order val="0"/>
          <c:tx>
            <c:v>Teilnahme an Fortbildung</c:v>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'4 Ergebnisprotokoll 2'!$AV$18:$AV$23</c:f>
              <c:strCache>
                <c:ptCount val="6"/>
                <c:pt idx="0">
                  <c:v>S1.1 - Einschätzung Risikofaktoren; n=0</c:v>
                </c:pt>
                <c:pt idx="1">
                  <c:v>S1.2 - Einschätzung Ernährungssituation; n=0</c:v>
                </c:pt>
                <c:pt idx="2">
                  <c:v>S2 - Multiprofessionelles Ernährungsmanagement; n=0</c:v>
                </c:pt>
                <c:pt idx="3">
                  <c:v>S4 - Maßnahmen zur Unterstützung oraler Ernährung; n=0</c:v>
                </c:pt>
                <c:pt idx="4">
                  <c:v>S5 - Beratung, Schulung und Anleitung; n=0</c:v>
                </c:pt>
                <c:pt idx="5">
                  <c:v>S6 - Beurteilung von Maßnahmen; n=0</c:v>
                </c:pt>
              </c:strCache>
            </c:strRef>
          </c:cat>
          <c:val>
            <c:numRef>
              <c:f>'4 Ergebnisprotokoll 2'!$AU$11:$AU$16</c:f>
              <c:numCache>
                <c:formatCode>0.0%</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2347-410F-A03A-9378A1927E29}"/>
            </c:ext>
          </c:extLst>
        </c:ser>
        <c:ser>
          <c:idx val="1"/>
          <c:order val="1"/>
          <c:tx>
            <c:v>Bestehender Fortbildungsbedarf</c:v>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'4 Ergebnisprotokoll 2'!$AV$18:$AV$23</c:f>
              <c:strCache>
                <c:ptCount val="6"/>
                <c:pt idx="0">
                  <c:v>S1.1 - Einschätzung Risikofaktoren; n=0</c:v>
                </c:pt>
                <c:pt idx="1">
                  <c:v>S1.2 - Einschätzung Ernährungssituation; n=0</c:v>
                </c:pt>
                <c:pt idx="2">
                  <c:v>S2 - Multiprofessionelles Ernährungsmanagement; n=0</c:v>
                </c:pt>
                <c:pt idx="3">
                  <c:v>S4 - Maßnahmen zur Unterstützung oraler Ernährung; n=0</c:v>
                </c:pt>
                <c:pt idx="4">
                  <c:v>S5 - Beratung, Schulung und Anleitung; n=0</c:v>
                </c:pt>
                <c:pt idx="5">
                  <c:v>S6 - Beurteilung von Maßnahmen; n=0</c:v>
                </c:pt>
              </c:strCache>
            </c:strRef>
          </c:cat>
          <c:val>
            <c:numRef>
              <c:f>'4 Ergebnisprotokoll 2'!$AU$18:$AU$23</c:f>
              <c:numCache>
                <c:formatCode>0.0%</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1-2347-410F-A03A-9378A1927E29}"/>
            </c:ext>
          </c:extLst>
        </c:ser>
        <c:dLbls>
          <c:showLegendKey val="0"/>
          <c:showVal val="0"/>
          <c:showCatName val="0"/>
          <c:showSerName val="0"/>
          <c:showPercent val="0"/>
          <c:showBubbleSize val="0"/>
        </c:dLbls>
        <c:gapWidth val="75"/>
        <c:overlap val="-25"/>
        <c:axId val="112155264"/>
        <c:axId val="112181632"/>
      </c:barChart>
      <c:catAx>
        <c:axId val="112155264"/>
        <c:scaling>
          <c:orientation val="minMax"/>
        </c:scaling>
        <c:delete val="0"/>
        <c:axPos val="b"/>
        <c:numFmt formatCode="General" sourceLinked="0"/>
        <c:majorTickMark val="none"/>
        <c:minorTickMark val="none"/>
        <c:tickLblPos val="nextTo"/>
        <c:txPr>
          <a:bodyPr/>
          <a:lstStyle/>
          <a:p>
            <a:pPr>
              <a:defRPr sz="900"/>
            </a:pPr>
            <a:endParaRPr lang="de-DE"/>
          </a:p>
        </c:txPr>
        <c:crossAx val="112181632"/>
        <c:crosses val="autoZero"/>
        <c:auto val="1"/>
        <c:lblAlgn val="ctr"/>
        <c:lblOffset val="100"/>
        <c:noMultiLvlLbl val="0"/>
      </c:catAx>
      <c:valAx>
        <c:axId val="112181632"/>
        <c:scaling>
          <c:orientation val="minMax"/>
          <c:max val="1"/>
        </c:scaling>
        <c:delete val="0"/>
        <c:axPos val="l"/>
        <c:majorGridlines/>
        <c:numFmt formatCode="0.0%" sourceLinked="1"/>
        <c:majorTickMark val="none"/>
        <c:minorTickMark val="none"/>
        <c:tickLblPos val="nextTo"/>
        <c:spPr>
          <a:ln w="9525">
            <a:noFill/>
          </a:ln>
        </c:spPr>
        <c:crossAx val="112155264"/>
        <c:crosses val="autoZero"/>
        <c:crossBetween val="between"/>
      </c:valAx>
    </c:plotArea>
    <c:legend>
      <c:legendPos val="b"/>
      <c:overlay val="0"/>
    </c:legend>
    <c:plotVisOnly val="1"/>
    <c:dispBlanksAs val="gap"/>
    <c:showDLblsOverMax val="0"/>
  </c:chart>
  <c:printSettings>
    <c:headerFooter/>
    <c:pageMargins b="0.78740157499999996" l="0.7" r="0.7" t="0.78740157499999996" header="0.3" footer="0.3"/>
    <c:pageSetup orientation="portrait"/>
  </c:printSettings>
</c:chartSpac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5.emf"/><Relationship Id="rId7" Type="http://schemas.openxmlformats.org/officeDocument/2006/relationships/chart" Target="../charts/chart4.xml"/><Relationship Id="rId2" Type="http://schemas.openxmlformats.org/officeDocument/2006/relationships/image" Target="../media/image3.emf"/><Relationship Id="rId1" Type="http://schemas.openxmlformats.org/officeDocument/2006/relationships/chart" Target="../charts/chart3.xml"/><Relationship Id="rId6" Type="http://schemas.openxmlformats.org/officeDocument/2006/relationships/image" Target="../media/image8.emf"/><Relationship Id="rId5" Type="http://schemas.openxmlformats.org/officeDocument/2006/relationships/image" Target="../media/image7.emf"/><Relationship Id="rId4" Type="http://schemas.openxmlformats.org/officeDocument/2006/relationships/image" Target="../media/image6.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3" Type="http://schemas.openxmlformats.org/officeDocument/2006/relationships/image" Target="../media/image10.emf"/><Relationship Id="rId2" Type="http://schemas.openxmlformats.org/officeDocument/2006/relationships/image" Target="../media/image9.emf"/><Relationship Id="rId1" Type="http://schemas.openxmlformats.org/officeDocument/2006/relationships/image" Target="../media/image4.emf"/><Relationship Id="rId5" Type="http://schemas.openxmlformats.org/officeDocument/2006/relationships/image" Target="../media/image12.emf"/><Relationship Id="rId4" Type="http://schemas.openxmlformats.org/officeDocument/2006/relationships/image" Target="../media/image11.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xdr:col>
      <xdr:colOff>784412</xdr:colOff>
      <xdr:row>17</xdr:row>
      <xdr:rowOff>200026</xdr:rowOff>
    </xdr:from>
    <xdr:to>
      <xdr:col>2</xdr:col>
      <xdr:colOff>1193970</xdr:colOff>
      <xdr:row>17</xdr:row>
      <xdr:rowOff>400050</xdr:rowOff>
    </xdr:to>
    <xdr:pic>
      <xdr:nvPicPr>
        <xdr:cNvPr id="3" name="Grafik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7837" y="5143501"/>
          <a:ext cx="409558" cy="2000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200025</xdr:colOff>
          <xdr:row>19</xdr:row>
          <xdr:rowOff>47625</xdr:rowOff>
        </xdr:from>
        <xdr:to>
          <xdr:col>13</xdr:col>
          <xdr:colOff>219075</xdr:colOff>
          <xdr:row>21</xdr:row>
          <xdr:rowOff>457200</xdr:rowOff>
        </xdr:to>
        <xdr:grpSp>
          <xdr:nvGrpSpPr>
            <xdr:cNvPr id="3" name="Gruppieren 2"/>
            <xdr:cNvGrpSpPr/>
          </xdr:nvGrpSpPr>
          <xdr:grpSpPr>
            <a:xfrm>
              <a:off x="4476750" y="4600575"/>
              <a:ext cx="1162050" cy="1428750"/>
              <a:chOff x="8858250" y="1562100"/>
              <a:chExt cx="1219200" cy="866775"/>
            </a:xfrm>
          </xdr:grpSpPr>
          <xdr:sp macro="" textlink="">
            <xdr:nvSpPr>
              <xdr:cNvPr id="7169" name="Check Box 1" hidden="1">
                <a:extLst>
                  <a:ext uri="{63B3BB69-23CF-44E3-9099-C40C66FF867C}">
                    <a14:compatExt spid="_x0000_s7169"/>
                  </a:ext>
                </a:extLst>
              </xdr:cNvPr>
              <xdr:cNvSpPr/>
            </xdr:nvSpPr>
            <xdr:spPr>
              <a:xfrm>
                <a:off x="9658350" y="1562100"/>
                <a:ext cx="419100" cy="219075"/>
              </a:xfrm>
              <a:prstGeom prst="rect">
                <a:avLst/>
              </a:prstGeom>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Nein</a:t>
                </a:r>
              </a:p>
            </xdr:txBody>
          </xdr:sp>
          <xdr:sp macro="" textlink="">
            <xdr:nvSpPr>
              <xdr:cNvPr id="7170" name="Check Box 2" hidden="1">
                <a:extLst>
                  <a:ext uri="{63B3BB69-23CF-44E3-9099-C40C66FF867C}">
                    <a14:compatExt spid="_x0000_s7170"/>
                  </a:ext>
                </a:extLst>
              </xdr:cNvPr>
              <xdr:cNvSpPr/>
            </xdr:nvSpPr>
            <xdr:spPr>
              <a:xfrm>
                <a:off x="9658350" y="1885950"/>
                <a:ext cx="419100" cy="219075"/>
              </a:xfrm>
              <a:prstGeom prst="rect">
                <a:avLst/>
              </a:prstGeom>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Nein</a:t>
                </a:r>
              </a:p>
            </xdr:txBody>
          </xdr:sp>
          <xdr:sp macro="" textlink="">
            <xdr:nvSpPr>
              <xdr:cNvPr id="7171" name="Check Box 3" hidden="1">
                <a:extLst>
                  <a:ext uri="{63B3BB69-23CF-44E3-9099-C40C66FF867C}">
                    <a14:compatExt spid="_x0000_s7171"/>
                  </a:ext>
                </a:extLst>
              </xdr:cNvPr>
              <xdr:cNvSpPr/>
            </xdr:nvSpPr>
            <xdr:spPr>
              <a:xfrm>
                <a:off x="9658350" y="2209800"/>
                <a:ext cx="419100" cy="219075"/>
              </a:xfrm>
              <a:prstGeom prst="rect">
                <a:avLst/>
              </a:prstGeom>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Nein</a:t>
                </a:r>
              </a:p>
            </xdr:txBody>
          </xdr:sp>
          <xdr:sp macro="" textlink="">
            <xdr:nvSpPr>
              <xdr:cNvPr id="7172" name="Check Box 4" hidden="1">
                <a:extLst>
                  <a:ext uri="{63B3BB69-23CF-44E3-9099-C40C66FF867C}">
                    <a14:compatExt spid="_x0000_s7172"/>
                  </a:ext>
                </a:extLst>
              </xdr:cNvPr>
              <xdr:cNvSpPr/>
            </xdr:nvSpPr>
            <xdr:spPr>
              <a:xfrm>
                <a:off x="8858250" y="1562100"/>
                <a:ext cx="419100" cy="219075"/>
              </a:xfrm>
              <a:prstGeom prst="rect">
                <a:avLst/>
              </a:prstGeom>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Ja</a:t>
                </a:r>
              </a:p>
            </xdr:txBody>
          </xdr:sp>
          <xdr:sp macro="" textlink="">
            <xdr:nvSpPr>
              <xdr:cNvPr id="7173" name="Check Box 5" hidden="1">
                <a:extLst>
                  <a:ext uri="{63B3BB69-23CF-44E3-9099-C40C66FF867C}">
                    <a14:compatExt spid="_x0000_s7173"/>
                  </a:ext>
                </a:extLst>
              </xdr:cNvPr>
              <xdr:cNvSpPr/>
            </xdr:nvSpPr>
            <xdr:spPr>
              <a:xfrm>
                <a:off x="8858250" y="1885950"/>
                <a:ext cx="419100" cy="219075"/>
              </a:xfrm>
              <a:prstGeom prst="rect">
                <a:avLst/>
              </a:prstGeom>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Ja</a:t>
                </a:r>
              </a:p>
            </xdr:txBody>
          </xdr:sp>
          <xdr:sp macro="" textlink="">
            <xdr:nvSpPr>
              <xdr:cNvPr id="7174" name="Check Box 6" hidden="1">
                <a:extLst>
                  <a:ext uri="{63B3BB69-23CF-44E3-9099-C40C66FF867C}">
                    <a14:compatExt spid="_x0000_s7174"/>
                  </a:ext>
                </a:extLst>
              </xdr:cNvPr>
              <xdr:cNvSpPr/>
            </xdr:nvSpPr>
            <xdr:spPr>
              <a:xfrm>
                <a:off x="8858250" y="2209800"/>
                <a:ext cx="419100" cy="219075"/>
              </a:xfrm>
              <a:prstGeom prst="rect">
                <a:avLst/>
              </a:prstGeom>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Ja</a:t>
                </a:r>
              </a:p>
            </xdr:txBody>
          </xdr:sp>
        </xdr:grp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23</xdr:row>
          <xdr:rowOff>47625</xdr:rowOff>
        </xdr:from>
        <xdr:to>
          <xdr:col>11</xdr:col>
          <xdr:colOff>228600</xdr:colOff>
          <xdr:row>23</xdr:row>
          <xdr:rowOff>428625</xdr:rowOff>
        </xdr:to>
        <xdr:sp macro="" textlink="">
          <xdr:nvSpPr>
            <xdr:cNvPr id="7175" name="Check Box 7" hidden="1">
              <a:extLst>
                <a:ext uri="{63B3BB69-23CF-44E3-9099-C40C66FF867C}">
                  <a14:compatExt spid="_x0000_s7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23</xdr:row>
          <xdr:rowOff>38100</xdr:rowOff>
        </xdr:from>
        <xdr:to>
          <xdr:col>13</xdr:col>
          <xdr:colOff>228600</xdr:colOff>
          <xdr:row>23</xdr:row>
          <xdr:rowOff>419100</xdr:rowOff>
        </xdr:to>
        <xdr:sp macro="" textlink="">
          <xdr:nvSpPr>
            <xdr:cNvPr id="7176" name="Check Box 8" hidden="1">
              <a:extLst>
                <a:ext uri="{63B3BB69-23CF-44E3-9099-C40C66FF867C}">
                  <a14:compatExt spid="_x0000_s7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22</xdr:row>
          <xdr:rowOff>95250</xdr:rowOff>
        </xdr:from>
        <xdr:to>
          <xdr:col>11</xdr:col>
          <xdr:colOff>228600</xdr:colOff>
          <xdr:row>22</xdr:row>
          <xdr:rowOff>476250</xdr:rowOff>
        </xdr:to>
        <xdr:sp macro="" textlink="">
          <xdr:nvSpPr>
            <xdr:cNvPr id="7178" name="Check Box 10" hidden="1">
              <a:extLst>
                <a:ext uri="{63B3BB69-23CF-44E3-9099-C40C66FF867C}">
                  <a14:compatExt spid="_x0000_s7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22</xdr:row>
          <xdr:rowOff>76200</xdr:rowOff>
        </xdr:from>
        <xdr:to>
          <xdr:col>13</xdr:col>
          <xdr:colOff>228600</xdr:colOff>
          <xdr:row>22</xdr:row>
          <xdr:rowOff>457200</xdr:rowOff>
        </xdr:to>
        <xdr:sp macro="" textlink="">
          <xdr:nvSpPr>
            <xdr:cNvPr id="7179" name="Check Box 11" hidden="1">
              <a:extLst>
                <a:ext uri="{63B3BB69-23CF-44E3-9099-C40C66FF867C}">
                  <a14:compatExt spid="_x0000_s7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Nein</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72881</xdr:colOff>
      <xdr:row>32</xdr:row>
      <xdr:rowOff>80596</xdr:rowOff>
    </xdr:from>
    <xdr:to>
      <xdr:col>25</xdr:col>
      <xdr:colOff>40820</xdr:colOff>
      <xdr:row>67</xdr:row>
      <xdr:rowOff>123824</xdr:rowOff>
    </xdr:to>
    <xdr:graphicFrame macro="">
      <xdr:nvGraphicFramePr>
        <xdr:cNvPr id="2" name="Diagram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8</xdr:col>
          <xdr:colOff>38100</xdr:colOff>
          <xdr:row>1</xdr:row>
          <xdr:rowOff>0</xdr:rowOff>
        </xdr:from>
        <xdr:to>
          <xdr:col>21</xdr:col>
          <xdr:colOff>144236</xdr:colOff>
          <xdr:row>2</xdr:row>
          <xdr:rowOff>14968</xdr:rowOff>
        </xdr:to>
        <xdr:pic>
          <xdr:nvPicPr>
            <xdr:cNvPr id="5" name="Grafik 4"/>
            <xdr:cNvPicPr>
              <a:picLocks noChangeAspect="1" noChangeArrowheads="1"/>
              <a:extLst>
                <a:ext uri="{84589F7E-364E-4C9E-8A38-B11213B215E9}">
                  <a14:cameraTool cellRange="'2 Allgemeine Daten'!$O$4" spid="_x0000_s1151"/>
                </a:ext>
              </a:extLst>
            </xdr:cNvPicPr>
          </xdr:nvPicPr>
          <xdr:blipFill>
            <a:blip xmlns:r="http://schemas.openxmlformats.org/officeDocument/2006/relationships" r:embed="rId2"/>
            <a:srcRect/>
            <a:stretch>
              <a:fillRect/>
            </a:stretch>
          </xdr:blipFill>
          <xdr:spPr bwMode="auto">
            <a:xfrm>
              <a:off x="2981325" y="266700"/>
              <a:ext cx="4895850" cy="37147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86782</xdr:colOff>
      <xdr:row>24</xdr:row>
      <xdr:rowOff>38100</xdr:rowOff>
    </xdr:from>
    <xdr:to>
      <xdr:col>25</xdr:col>
      <xdr:colOff>10583</xdr:colOff>
      <xdr:row>51</xdr:row>
      <xdr:rowOff>157691</xdr:rowOff>
    </xdr:to>
    <xdr:graphicFrame macro="">
      <xdr:nvGraphicFramePr>
        <xdr:cNvPr id="19" name="Diagramm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7</xdr:row>
      <xdr:rowOff>0</xdr:rowOff>
    </xdr:from>
    <xdr:to>
      <xdr:col>25</xdr:col>
      <xdr:colOff>228600</xdr:colOff>
      <xdr:row>7</xdr:row>
      <xdr:rowOff>323850</xdr:rowOff>
    </xdr:to>
    <xdr:sp macro="" textlink="">
      <xdr:nvSpPr>
        <xdr:cNvPr id="2056" name="AutoShape 8"/>
        <xdr:cNvSpPr>
          <a:spLocks noChangeAspect="1" noChangeArrowheads="1"/>
        </xdr:cNvSpPr>
      </xdr:nvSpPr>
      <xdr:spPr bwMode="auto">
        <a:xfrm>
          <a:off x="257175" y="1019175"/>
          <a:ext cx="9544050" cy="3238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8</xdr:col>
          <xdr:colOff>28575</xdr:colOff>
          <xdr:row>1</xdr:row>
          <xdr:rowOff>0</xdr:rowOff>
        </xdr:from>
        <xdr:to>
          <xdr:col>20</xdr:col>
          <xdr:colOff>352425</xdr:colOff>
          <xdr:row>2</xdr:row>
          <xdr:rowOff>9525</xdr:rowOff>
        </xdr:to>
        <xdr:pic>
          <xdr:nvPicPr>
            <xdr:cNvPr id="5" name="Grafik 4"/>
            <xdr:cNvPicPr>
              <a:picLocks noChangeAspect="1" noChangeArrowheads="1"/>
              <a:extLst>
                <a:ext uri="{84589F7E-364E-4C9E-8A38-B11213B215E9}">
                  <a14:cameraTool cellRange="'2 Allgemeine Daten'!$O$4" spid="_x0000_s2200"/>
                </a:ext>
              </a:extLst>
            </xdr:cNvPicPr>
          </xdr:nvPicPr>
          <xdr:blipFill>
            <a:blip xmlns:r="http://schemas.openxmlformats.org/officeDocument/2006/relationships" r:embed="rId2"/>
            <a:srcRect/>
            <a:stretch>
              <a:fillRect/>
            </a:stretch>
          </xdr:blipFill>
          <xdr:spPr bwMode="auto">
            <a:xfrm>
              <a:off x="2971800" y="266700"/>
              <a:ext cx="4895850" cy="37147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xdr:col>
      <xdr:colOff>84721</xdr:colOff>
      <xdr:row>11</xdr:row>
      <xdr:rowOff>136956</xdr:rowOff>
    </xdr:from>
    <xdr:to>
      <xdr:col>25</xdr:col>
      <xdr:colOff>156882</xdr:colOff>
      <xdr:row>48</xdr:row>
      <xdr:rowOff>138546</xdr:rowOff>
    </xdr:to>
    <xdr:graphicFrame macro="">
      <xdr:nvGraphicFramePr>
        <xdr:cNvPr id="10" name="Diagramm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8</xdr:col>
          <xdr:colOff>19970</xdr:colOff>
          <xdr:row>1</xdr:row>
          <xdr:rowOff>259507</xdr:rowOff>
        </xdr:from>
        <xdr:to>
          <xdr:col>20</xdr:col>
          <xdr:colOff>343820</xdr:colOff>
          <xdr:row>3</xdr:row>
          <xdr:rowOff>22432</xdr:rowOff>
        </xdr:to>
        <xdr:pic>
          <xdr:nvPicPr>
            <xdr:cNvPr id="11" name="Grafik 10"/>
            <xdr:cNvPicPr>
              <a:picLocks noChangeAspect="1" noChangeArrowheads="1"/>
              <a:extLst>
                <a:ext uri="{84589F7E-364E-4C9E-8A38-B11213B215E9}">
                  <a14:cameraTool cellRange="'2 Allgemeine Daten'!$O$4" spid="_x0000_s5814"/>
                </a:ext>
              </a:extLst>
            </xdr:cNvPicPr>
          </xdr:nvPicPr>
          <xdr:blipFill>
            <a:blip xmlns:r="http://schemas.openxmlformats.org/officeDocument/2006/relationships" r:embed="rId2"/>
            <a:srcRect/>
            <a:stretch>
              <a:fillRect/>
            </a:stretch>
          </xdr:blipFill>
          <xdr:spPr bwMode="auto">
            <a:xfrm>
              <a:off x="2931048" y="420241"/>
              <a:ext cx="4895850" cy="37609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25</xdr:col>
          <xdr:colOff>381000</xdr:colOff>
          <xdr:row>11</xdr:row>
          <xdr:rowOff>0</xdr:rowOff>
        </xdr:to>
        <xdr:pic>
          <xdr:nvPicPr>
            <xdr:cNvPr id="14" name="Grafik 13"/>
            <xdr:cNvPicPr>
              <a:picLocks noChangeAspect="1" noChangeArrowheads="1"/>
              <a:extLst>
                <a:ext uri="{84589F7E-364E-4C9E-8A38-B11213B215E9}">
                  <a14:cameraTool cellRange="'3 Ergebnisprotokoll 1'!$B$6:$Z$6" spid="_x0000_s5815"/>
                </a:ext>
              </a:extLst>
            </xdr:cNvPicPr>
          </xdr:nvPicPr>
          <xdr:blipFill>
            <a:blip xmlns:r="http://schemas.openxmlformats.org/officeDocument/2006/relationships" r:embed="rId3"/>
            <a:srcRect/>
            <a:stretch>
              <a:fillRect/>
            </a:stretch>
          </xdr:blipFill>
          <xdr:spPr bwMode="auto">
            <a:xfrm>
              <a:off x="228600" y="2343150"/>
              <a:ext cx="9544050" cy="3619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20311</xdr:colOff>
          <xdr:row>51</xdr:row>
          <xdr:rowOff>89297</xdr:rowOff>
        </xdr:from>
        <xdr:to>
          <xdr:col>15</xdr:col>
          <xdr:colOff>29836</xdr:colOff>
          <xdr:row>53</xdr:row>
          <xdr:rowOff>9334</xdr:rowOff>
        </xdr:to>
        <xdr:pic>
          <xdr:nvPicPr>
            <xdr:cNvPr id="17" name="Grafik 16"/>
            <xdr:cNvPicPr>
              <a:picLocks noChangeAspect="1" noChangeArrowheads="1"/>
              <a:extLst>
                <a:ext uri="{84589F7E-364E-4C9E-8A38-B11213B215E9}">
                  <a14:cameraTool cellRange="'4 Ergebnisprotokoll 2'!$W$6" spid="_x0000_s5816"/>
                </a:ext>
              </a:extLst>
            </xdr:cNvPicPr>
          </xdr:nvPicPr>
          <xdr:blipFill>
            <a:blip xmlns:r="http://schemas.openxmlformats.org/officeDocument/2006/relationships" r:embed="rId4"/>
            <a:srcRect/>
            <a:stretch>
              <a:fillRect/>
            </a:stretch>
          </xdr:blipFill>
          <xdr:spPr bwMode="auto">
            <a:xfrm>
              <a:off x="4074389" y="9590485"/>
              <a:ext cx="1533525" cy="37842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xdr:row>
          <xdr:rowOff>0</xdr:rowOff>
        </xdr:from>
        <xdr:to>
          <xdr:col>16383</xdr:col>
          <xdr:colOff>0</xdr:colOff>
          <xdr:row>6</xdr:row>
          <xdr:rowOff>66675</xdr:rowOff>
        </xdr:to>
        <xdr:pic>
          <xdr:nvPicPr>
            <xdr:cNvPr id="9" name="Grafik 8"/>
            <xdr:cNvPicPr>
              <a:picLocks noChangeAspect="1" noChangeArrowheads="1"/>
              <a:extLst>
                <a:ext uri="{84589F7E-364E-4C9E-8A38-B11213B215E9}">
                  <a14:cameraTool cellRange="'2 Allgemeine Daten'!$B$8:$Z$9" spid="_x0000_s5817"/>
                </a:ext>
              </a:extLst>
            </xdr:cNvPicPr>
          </xdr:nvPicPr>
          <xdr:blipFill>
            <a:blip xmlns:r="http://schemas.openxmlformats.org/officeDocument/2006/relationships" r:embed="rId5"/>
            <a:srcRect/>
            <a:stretch>
              <a:fillRect/>
            </a:stretch>
          </xdr:blipFill>
          <xdr:spPr bwMode="auto">
            <a:xfrm>
              <a:off x="228600" y="866775"/>
              <a:ext cx="9601200" cy="7905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85</xdr:row>
          <xdr:rowOff>0</xdr:rowOff>
        </xdr:from>
        <xdr:to>
          <xdr:col>16383</xdr:col>
          <xdr:colOff>0</xdr:colOff>
          <xdr:row>1048575</xdr:row>
          <xdr:rowOff>0</xdr:rowOff>
        </xdr:to>
        <xdr:pic>
          <xdr:nvPicPr>
            <xdr:cNvPr id="15" name="Grafik 14"/>
            <xdr:cNvPicPr>
              <a:picLocks noChangeAspect="1" noChangeArrowheads="1"/>
              <a:extLst>
                <a:ext uri="{84589F7E-364E-4C9E-8A38-B11213B215E9}">
                  <a14:cameraTool cellRange="'2 Allgemeine Daten'!$B$19:$Z$24" spid="_x0000_s5818"/>
                </a:ext>
              </a:extLst>
            </xdr:cNvPicPr>
          </xdr:nvPicPr>
          <xdr:blipFill>
            <a:blip xmlns:r="http://schemas.openxmlformats.org/officeDocument/2006/relationships" r:embed="rId6"/>
            <a:srcRect/>
            <a:stretch>
              <a:fillRect/>
            </a:stretch>
          </xdr:blipFill>
          <xdr:spPr bwMode="auto">
            <a:xfrm>
              <a:off x="228600" y="15211425"/>
              <a:ext cx="9601200" cy="2276475"/>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0</xdr:colOff>
      <xdr:row>54</xdr:row>
      <xdr:rowOff>0</xdr:rowOff>
    </xdr:from>
    <xdr:to>
      <xdr:col>25</xdr:col>
      <xdr:colOff>76201</xdr:colOff>
      <xdr:row>83</xdr:row>
      <xdr:rowOff>81491</xdr:rowOff>
    </xdr:to>
    <xdr:graphicFrame macro="">
      <xdr:nvGraphicFramePr>
        <xdr:cNvPr id="13" name="Diagramm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drawing" Target="../drawings/drawing2.xml"/><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3.vml"/><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vmlDrawing" Target="../drawings/vmlDrawing2.v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vmlDrawing" Target="../drawings/vmlDrawing5.v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vmlDrawing" Target="../drawings/vmlDrawing7.vml"/><Relationship Id="rId4" Type="http://schemas.openxmlformats.org/officeDocument/2006/relationships/vmlDrawing" Target="../drawings/vmlDrawing6.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5" Type="http://schemas.openxmlformats.org/officeDocument/2006/relationships/vmlDrawing" Target="../drawings/vmlDrawing9.vml"/><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F41"/>
  <sheetViews>
    <sheetView showGridLines="0" showRowColHeaders="0" tabSelected="1" showRuler="0" topLeftCell="A7" zoomScaleNormal="100" workbookViewId="0">
      <selection activeCell="C3" sqref="C3"/>
    </sheetView>
  </sheetViews>
  <sheetFormatPr baseColWidth="10" defaultColWidth="0" defaultRowHeight="12.75" zeroHeight="1" x14ac:dyDescent="0.2"/>
  <cols>
    <col min="1" max="1" width="4.140625" style="29" customWidth="1"/>
    <col min="2" max="2" width="6.85546875" style="33" customWidth="1"/>
    <col min="3" max="3" width="24" style="33" customWidth="1"/>
    <col min="4" max="4" width="96.28515625" style="33" bestFit="1" customWidth="1"/>
    <col min="5" max="5" width="11.42578125" hidden="1" customWidth="1"/>
    <col min="6" max="6" width="6.28515625" hidden="1" customWidth="1"/>
    <col min="7" max="16384" width="11.42578125" hidden="1"/>
  </cols>
  <sheetData>
    <row r="1" spans="2:4" x14ac:dyDescent="0.2"/>
    <row r="2" spans="2:4" x14ac:dyDescent="0.2"/>
    <row r="3" spans="2:4" x14ac:dyDescent="0.2"/>
    <row r="4" spans="2:4" ht="26.25" x14ac:dyDescent="0.4">
      <c r="B4" s="81" t="s">
        <v>22</v>
      </c>
      <c r="C4" s="81"/>
      <c r="D4" s="81"/>
    </row>
    <row r="5" spans="2:4" x14ac:dyDescent="0.2"/>
    <row r="6" spans="2:4" x14ac:dyDescent="0.2"/>
    <row r="7" spans="2:4" ht="18" x14ac:dyDescent="0.25">
      <c r="B7" s="83" t="s">
        <v>29</v>
      </c>
      <c r="C7" s="83"/>
    </row>
    <row r="8" spans="2:4" ht="21.75" customHeight="1" thickBot="1" x14ac:dyDescent="0.25">
      <c r="B8" s="82" t="s">
        <v>66</v>
      </c>
      <c r="C8" s="82"/>
      <c r="D8" s="82"/>
    </row>
    <row r="9" spans="2:4" ht="16.5" thickBot="1" x14ac:dyDescent="0.25">
      <c r="B9" s="53" t="s">
        <v>54</v>
      </c>
      <c r="C9" s="53" t="s">
        <v>30</v>
      </c>
      <c r="D9" s="53" t="s">
        <v>23</v>
      </c>
    </row>
    <row r="10" spans="2:4" ht="37.5" customHeight="1" thickBot="1" x14ac:dyDescent="0.25">
      <c r="B10" s="54">
        <v>1</v>
      </c>
      <c r="C10" s="64" t="s">
        <v>24</v>
      </c>
      <c r="D10" s="55" t="s">
        <v>74</v>
      </c>
    </row>
    <row r="11" spans="2:4" ht="37.5" customHeight="1" thickBot="1" x14ac:dyDescent="0.25">
      <c r="B11" s="56">
        <v>2</v>
      </c>
      <c r="C11" s="65" t="s">
        <v>38</v>
      </c>
      <c r="D11" s="57" t="s">
        <v>53</v>
      </c>
    </row>
    <row r="12" spans="2:4" ht="37.5" customHeight="1" thickBot="1" x14ac:dyDescent="0.25">
      <c r="B12" s="58">
        <v>3</v>
      </c>
      <c r="C12" s="66" t="s">
        <v>25</v>
      </c>
      <c r="D12" s="59" t="s">
        <v>28</v>
      </c>
    </row>
    <row r="13" spans="2:4" ht="51.75" customHeight="1" thickBot="1" x14ac:dyDescent="0.25">
      <c r="B13" s="60">
        <v>4</v>
      </c>
      <c r="C13" s="67" t="s">
        <v>26</v>
      </c>
      <c r="D13" s="61" t="s">
        <v>52</v>
      </c>
    </row>
    <row r="14" spans="2:4" ht="35.25" customHeight="1" thickBot="1" x14ac:dyDescent="0.25">
      <c r="B14" s="62">
        <v>5</v>
      </c>
      <c r="C14" s="68" t="s">
        <v>27</v>
      </c>
      <c r="D14" s="63" t="s">
        <v>60</v>
      </c>
    </row>
    <row r="15" spans="2:4" x14ac:dyDescent="0.2"/>
    <row r="16" spans="2:4" x14ac:dyDescent="0.2"/>
    <row r="17" spans="2:4" ht="18" x14ac:dyDescent="0.2">
      <c r="B17" s="84" t="s">
        <v>31</v>
      </c>
      <c r="C17" s="84"/>
      <c r="D17" s="84"/>
    </row>
    <row r="18" spans="2:4" ht="68.25" customHeight="1" x14ac:dyDescent="0.2">
      <c r="B18" s="80" t="s">
        <v>55</v>
      </c>
      <c r="C18" s="80"/>
      <c r="D18" s="80"/>
    </row>
    <row r="19" spans="2:4" ht="18" x14ac:dyDescent="0.2">
      <c r="B19" s="84" t="s">
        <v>56</v>
      </c>
      <c r="C19" s="84"/>
      <c r="D19" s="84"/>
    </row>
    <row r="20" spans="2:4" ht="52.5" customHeight="1" x14ac:dyDescent="0.2">
      <c r="B20" s="80" t="s">
        <v>69</v>
      </c>
      <c r="C20" s="80"/>
      <c r="D20" s="80"/>
    </row>
    <row r="21" spans="2:4" ht="66" customHeight="1" x14ac:dyDescent="0.2">
      <c r="B21" s="80" t="s">
        <v>70</v>
      </c>
      <c r="C21" s="80"/>
      <c r="D21" s="80"/>
    </row>
    <row r="22" spans="2:4" ht="18" x14ac:dyDescent="0.2">
      <c r="B22" s="84" t="s">
        <v>71</v>
      </c>
      <c r="C22" s="84"/>
      <c r="D22" s="84"/>
    </row>
    <row r="23" spans="2:4" ht="34.5" customHeight="1" x14ac:dyDescent="0.2">
      <c r="B23" s="80" t="s">
        <v>58</v>
      </c>
      <c r="C23" s="80"/>
      <c r="D23" s="80"/>
    </row>
    <row r="24" spans="2:4" ht="36.75" customHeight="1" x14ac:dyDescent="0.2">
      <c r="B24" s="80" t="s">
        <v>59</v>
      </c>
      <c r="C24" s="80"/>
      <c r="D24" s="80"/>
    </row>
    <row r="25" spans="2:4" ht="15" x14ac:dyDescent="0.2">
      <c r="B25" s="80" t="s">
        <v>34</v>
      </c>
      <c r="C25" s="80"/>
      <c r="D25" s="40">
        <v>1</v>
      </c>
    </row>
    <row r="26" spans="2:4" ht="15" x14ac:dyDescent="0.2">
      <c r="B26" s="80" t="s">
        <v>35</v>
      </c>
      <c r="C26" s="80"/>
      <c r="D26" s="40">
        <v>0</v>
      </c>
    </row>
    <row r="27" spans="2:4" ht="22.5" customHeight="1" x14ac:dyDescent="0.2">
      <c r="B27" s="80" t="s">
        <v>36</v>
      </c>
      <c r="C27" s="80"/>
      <c r="D27" s="40" t="s">
        <v>33</v>
      </c>
    </row>
    <row r="28" spans="2:4" ht="66.75" customHeight="1" x14ac:dyDescent="0.2">
      <c r="B28" s="80" t="s">
        <v>72</v>
      </c>
      <c r="C28" s="80"/>
      <c r="D28" s="80"/>
    </row>
    <row r="29" spans="2:4" ht="133.5" customHeight="1" x14ac:dyDescent="0.2">
      <c r="B29" s="80" t="s">
        <v>73</v>
      </c>
      <c r="C29" s="80"/>
      <c r="D29" s="80"/>
    </row>
    <row r="30" spans="2:4" ht="18" x14ac:dyDescent="0.2">
      <c r="B30" s="84" t="s">
        <v>57</v>
      </c>
      <c r="C30" s="84"/>
      <c r="D30" s="84"/>
    </row>
    <row r="31" spans="2:4" ht="62.25" customHeight="1" x14ac:dyDescent="0.2">
      <c r="B31" s="80" t="s">
        <v>96</v>
      </c>
      <c r="C31" s="80"/>
      <c r="D31" s="80"/>
    </row>
    <row r="32" spans="2:4" ht="18" x14ac:dyDescent="0.2">
      <c r="B32" s="84" t="s">
        <v>68</v>
      </c>
      <c r="C32" s="84"/>
      <c r="D32" s="84"/>
    </row>
    <row r="33" spans="2:4" ht="48.75" customHeight="1" x14ac:dyDescent="0.2">
      <c r="B33" s="80" t="s">
        <v>67</v>
      </c>
      <c r="C33" s="80"/>
      <c r="D33" s="80"/>
    </row>
    <row r="34" spans="2:4" x14ac:dyDescent="0.2"/>
    <row r="35" spans="2:4" x14ac:dyDescent="0.2">
      <c r="B35" s="85" t="s">
        <v>97</v>
      </c>
      <c r="C35" s="85"/>
    </row>
    <row r="36" spans="2:4" x14ac:dyDescent="0.2"/>
    <row r="37" spans="2:4" hidden="1" x14ac:dyDescent="0.2"/>
    <row r="38" spans="2:4" hidden="1" x14ac:dyDescent="0.2"/>
    <row r="39" spans="2:4" hidden="1" x14ac:dyDescent="0.2"/>
    <row r="40" spans="2:4" hidden="1" x14ac:dyDescent="0.2"/>
    <row r="41" spans="2:4" hidden="1" x14ac:dyDescent="0.2"/>
  </sheetData>
  <sheetProtection sheet="1" objects="1" scenarios="1" selectLockedCells="1" selectUnlockedCells="1"/>
  <customSheetViews>
    <customSheetView guid="{3460AEDE-B63E-4F28-8771-DA54E21B44B1}" showGridLines="0" topLeftCell="A23">
      <selection activeCell="B23" sqref="B23:D23"/>
      <pageMargins left="0.7" right="0.7" top="0.78740157499999996" bottom="0.78740157499999996" header="0.3" footer="0.3"/>
      <pageSetup paperSize="9" scale="66" orientation="portrait" horizontalDpi="1200" verticalDpi="1200" r:id="rId1"/>
      <headerFooter>
        <oddHeader>&amp;L
&amp;"Arial,Fett"&amp;20Deutsches Netzwerk für Qualitätsentwicklung in der Pflege&amp;"Arial,Standard"&amp;10
&amp;"Arial,Fett"&amp;12Auditinstrument&amp;"Arial,Standard" zum Expertstandard "Dekubitusprophylaxe in der Pflege - 2. Aktualisierung 2017"&amp;R&amp;G</oddHeader>
        <oddFooter>&amp;C© Deutsches Netzwerk für Qualitätsentwicklung in der Pflege (DNQP) 2017</oddFooter>
      </headerFooter>
    </customSheetView>
  </customSheetViews>
  <mergeCells count="21">
    <mergeCell ref="B35:C35"/>
    <mergeCell ref="B19:D19"/>
    <mergeCell ref="B33:D33"/>
    <mergeCell ref="B20:D20"/>
    <mergeCell ref="B24:D24"/>
    <mergeCell ref="B27:C27"/>
    <mergeCell ref="B25:C25"/>
    <mergeCell ref="B26:C26"/>
    <mergeCell ref="B32:D32"/>
    <mergeCell ref="B22:D22"/>
    <mergeCell ref="B30:D30"/>
    <mergeCell ref="B21:D21"/>
    <mergeCell ref="B23:D23"/>
    <mergeCell ref="B31:D31"/>
    <mergeCell ref="B28:D28"/>
    <mergeCell ref="B29:D29"/>
    <mergeCell ref="B18:D18"/>
    <mergeCell ref="B4:D4"/>
    <mergeCell ref="B8:D8"/>
    <mergeCell ref="B7:C7"/>
    <mergeCell ref="B17:D17"/>
  </mergeCells>
  <pageMargins left="0.7" right="0.7" top="0.78740157499999996" bottom="0.78740157499999996" header="0.3" footer="0.3"/>
  <pageSetup paperSize="9" scale="66" orientation="portrait" horizontalDpi="1200" verticalDpi="1200" r:id="rId2"/>
  <headerFooter>
    <oddHeader>&amp;L
&amp;"Arial,Fett"&amp;20Deutsches Netzwerk für Qualitätsentwicklung in der Pflege&amp;"Arial,Standard"&amp;10
&amp;"Arial,Fett"&amp;12Auditinstrument&amp;"Arial,Standard" zum Expertstandard "Ernährungsmanagement in der Pflege - 1. Aktualisierung 2017"&amp;R&amp;G</oddHeader>
    <oddFooter>&amp;C© Deutsches Netzwerk für Qualitätsentwicklung in der Pflege (DNQP) 2017</oddFooter>
  </headerFooter>
  <drawing r:id="rId3"/>
  <legacyDrawingHF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0.249977111117893"/>
    <pageSetUpPr fitToPage="1"/>
  </sheetPr>
  <dimension ref="A1:BB36"/>
  <sheetViews>
    <sheetView showGridLines="0" showRowColHeaders="0" zoomScaleNormal="100" zoomScaleSheetLayoutView="70" zoomScalePageLayoutView="70" workbookViewId="0">
      <selection activeCell="O4" sqref="O4:Z4"/>
    </sheetView>
  </sheetViews>
  <sheetFormatPr baseColWidth="10" defaultColWidth="0" defaultRowHeight="12.75" zeroHeight="1" x14ac:dyDescent="0.2"/>
  <cols>
    <col min="1" max="1" width="3.85546875" bestFit="1" customWidth="1"/>
    <col min="2" max="2" width="6" customWidth="1"/>
    <col min="3" max="6" width="5.7109375" customWidth="1"/>
    <col min="7" max="7" width="14.28515625" customWidth="1"/>
    <col min="8" max="19" width="5.7109375" customWidth="1"/>
    <col min="20" max="20" width="10.42578125" customWidth="1"/>
    <col min="21" max="26" width="5.7109375" customWidth="1"/>
    <col min="27" max="43" width="5.7109375" hidden="1" customWidth="1"/>
    <col min="44" max="46" width="5.42578125" hidden="1" customWidth="1"/>
    <col min="47" max="47" width="9.7109375" hidden="1" customWidth="1"/>
    <col min="48" max="48" width="66.85546875" hidden="1" customWidth="1"/>
    <col min="49" max="49" width="4.140625" hidden="1" customWidth="1"/>
    <col min="50" max="54" width="0" hidden="1" customWidth="1"/>
    <col min="55" max="16384" width="5" hidden="1"/>
  </cols>
  <sheetData>
    <row r="1" spans="1:26" ht="21" customHeight="1" x14ac:dyDescent="0.3">
      <c r="A1" s="4"/>
      <c r="B1" s="5"/>
      <c r="C1" s="4"/>
      <c r="D1" s="4"/>
      <c r="E1" s="4"/>
      <c r="F1" s="5"/>
      <c r="G1" s="5"/>
      <c r="H1" s="5"/>
      <c r="I1" s="5"/>
      <c r="J1" s="5"/>
      <c r="K1" s="5"/>
      <c r="L1" s="4"/>
      <c r="M1" s="4"/>
      <c r="N1" s="4"/>
      <c r="O1" s="4"/>
      <c r="P1" s="4"/>
      <c r="Q1" s="4"/>
      <c r="R1" s="4"/>
      <c r="S1" s="4"/>
      <c r="T1" s="4"/>
      <c r="U1" s="4"/>
      <c r="V1" s="4"/>
      <c r="W1" s="4"/>
      <c r="X1" s="4"/>
      <c r="Y1" s="4"/>
      <c r="Z1" s="4"/>
    </row>
    <row r="2" spans="1:26" ht="18" x14ac:dyDescent="0.25">
      <c r="A2" s="7"/>
      <c r="B2" s="86" t="s">
        <v>39</v>
      </c>
      <c r="C2" s="86"/>
      <c r="D2" s="86"/>
      <c r="E2" s="86"/>
      <c r="F2" s="86"/>
      <c r="G2" s="86"/>
      <c r="H2" s="86"/>
      <c r="I2" s="86"/>
      <c r="J2" s="86"/>
      <c r="K2" s="86"/>
      <c r="L2" s="86"/>
      <c r="M2" s="86"/>
      <c r="N2" s="86"/>
      <c r="O2" s="86"/>
      <c r="P2" s="86"/>
      <c r="Q2" s="86"/>
      <c r="R2" s="86"/>
      <c r="S2" s="86"/>
      <c r="T2" s="86"/>
      <c r="U2" s="86"/>
      <c r="V2" s="86"/>
      <c r="W2" s="86"/>
      <c r="X2" s="86"/>
      <c r="Y2" s="86"/>
      <c r="Z2" s="86"/>
    </row>
    <row r="3" spans="1:26" ht="8.25" customHeight="1" thickBot="1" x14ac:dyDescent="0.25">
      <c r="A3" s="4"/>
      <c r="B3" s="8"/>
      <c r="C3" s="4"/>
      <c r="D3" s="4"/>
      <c r="E3" s="4"/>
      <c r="F3" s="4"/>
      <c r="G3" s="4"/>
      <c r="H3" s="4"/>
      <c r="I3" s="4"/>
      <c r="J3" s="4"/>
      <c r="K3" s="4"/>
      <c r="L3" s="4"/>
      <c r="M3" s="4"/>
      <c r="N3" s="4"/>
      <c r="O3" s="4"/>
      <c r="P3" s="4"/>
      <c r="Q3" s="4"/>
      <c r="R3" s="4"/>
      <c r="S3" s="4"/>
      <c r="T3" s="4"/>
      <c r="U3" s="4"/>
      <c r="V3" s="4"/>
      <c r="W3" s="4"/>
      <c r="X3" s="4"/>
      <c r="Y3" s="4"/>
      <c r="Z3" s="4"/>
    </row>
    <row r="4" spans="1:26" ht="28.5" customHeight="1" thickBot="1" x14ac:dyDescent="0.25">
      <c r="A4" s="4"/>
      <c r="B4" s="87" t="s">
        <v>49</v>
      </c>
      <c r="C4" s="88"/>
      <c r="D4" s="88"/>
      <c r="E4" s="88"/>
      <c r="F4" s="88"/>
      <c r="G4" s="88"/>
      <c r="H4" s="88"/>
      <c r="I4" s="88"/>
      <c r="J4" s="88"/>
      <c r="K4" s="88"/>
      <c r="L4" s="88"/>
      <c r="M4" s="88"/>
      <c r="N4" s="89"/>
      <c r="O4" s="92"/>
      <c r="P4" s="93"/>
      <c r="Q4" s="93"/>
      <c r="R4" s="93"/>
      <c r="S4" s="93"/>
      <c r="T4" s="93"/>
      <c r="U4" s="93"/>
      <c r="V4" s="93"/>
      <c r="W4" s="93"/>
      <c r="X4" s="93"/>
      <c r="Y4" s="93"/>
      <c r="Z4" s="93"/>
    </row>
    <row r="5" spans="1:26" ht="28.5" customHeight="1" thickBot="1" x14ac:dyDescent="0.25">
      <c r="A5" s="4"/>
      <c r="B5" s="87" t="s">
        <v>10</v>
      </c>
      <c r="C5" s="88"/>
      <c r="D5" s="88"/>
      <c r="E5" s="88"/>
      <c r="F5" s="88"/>
      <c r="G5" s="89"/>
      <c r="H5" s="90"/>
      <c r="I5" s="91"/>
      <c r="J5" s="91"/>
      <c r="K5" s="91"/>
      <c r="L5" s="91"/>
      <c r="M5" s="91"/>
      <c r="N5" s="91"/>
      <c r="O5" s="91"/>
      <c r="P5" s="91"/>
      <c r="Q5" s="91"/>
      <c r="R5" s="91"/>
      <c r="S5" s="91"/>
      <c r="T5" s="91"/>
      <c r="U5" s="91"/>
      <c r="V5" s="91"/>
      <c r="W5" s="91"/>
      <c r="X5" s="91"/>
      <c r="Y5" s="91"/>
      <c r="Z5" s="91"/>
    </row>
    <row r="6" spans="1:26" ht="28.5" customHeight="1" thickBot="1" x14ac:dyDescent="0.25">
      <c r="A6" s="4"/>
      <c r="B6" s="94" t="s">
        <v>4</v>
      </c>
      <c r="C6" s="94"/>
      <c r="D6" s="94"/>
      <c r="E6" s="94"/>
      <c r="F6" s="94"/>
      <c r="G6" s="94"/>
      <c r="H6" s="95"/>
      <c r="I6" s="96"/>
      <c r="J6" s="96"/>
      <c r="K6" s="96"/>
      <c r="L6" s="96"/>
      <c r="M6" s="96"/>
      <c r="N6" s="96"/>
      <c r="O6" s="97" t="s">
        <v>11</v>
      </c>
      <c r="P6" s="97"/>
      <c r="Q6" s="97"/>
      <c r="R6" s="97"/>
      <c r="S6" s="97"/>
      <c r="T6" s="97"/>
      <c r="U6" s="98"/>
      <c r="V6" s="99"/>
      <c r="W6" s="99"/>
      <c r="X6" s="99"/>
      <c r="Y6" s="99"/>
      <c r="Z6" s="100"/>
    </row>
    <row r="7" spans="1:26" ht="28.5" customHeight="1" thickBot="1" x14ac:dyDescent="0.25">
      <c r="A7" s="4"/>
      <c r="B7" s="101" t="s">
        <v>50</v>
      </c>
      <c r="C7" s="101"/>
      <c r="D7" s="101"/>
      <c r="E7" s="101"/>
      <c r="F7" s="101"/>
      <c r="G7" s="101"/>
      <c r="H7" s="101"/>
      <c r="I7" s="101"/>
      <c r="J7" s="101"/>
      <c r="K7" s="101"/>
      <c r="L7" s="101"/>
      <c r="M7" s="101"/>
      <c r="N7" s="101"/>
      <c r="O7" s="102"/>
      <c r="P7" s="102"/>
      <c r="Q7" s="102"/>
      <c r="R7" s="102"/>
      <c r="S7" s="102"/>
      <c r="T7" s="102"/>
      <c r="U7" s="102"/>
      <c r="V7" s="102"/>
      <c r="W7" s="102"/>
      <c r="X7" s="102"/>
      <c r="Y7" s="102"/>
      <c r="Z7" s="103"/>
    </row>
    <row r="8" spans="1:26" ht="28.5" customHeight="1" thickBot="1" x14ac:dyDescent="0.25">
      <c r="A8" s="4"/>
      <c r="B8" s="104" t="s">
        <v>75</v>
      </c>
      <c r="C8" s="104"/>
      <c r="D8" s="104"/>
      <c r="E8" s="104"/>
      <c r="F8" s="104"/>
      <c r="G8" s="104"/>
      <c r="H8" s="104"/>
      <c r="I8" s="104"/>
      <c r="J8" s="104"/>
      <c r="K8" s="104"/>
      <c r="L8" s="104"/>
      <c r="M8" s="104"/>
      <c r="N8" s="104"/>
      <c r="O8" s="102">
        <v>0</v>
      </c>
      <c r="P8" s="102"/>
      <c r="Q8" s="102"/>
      <c r="R8" s="102"/>
      <c r="S8" s="102"/>
      <c r="T8" s="102"/>
      <c r="U8" s="102"/>
      <c r="V8" s="102"/>
      <c r="W8" s="102"/>
      <c r="X8" s="102"/>
      <c r="Y8" s="102"/>
      <c r="Z8" s="103"/>
    </row>
    <row r="9" spans="1:26" ht="33" customHeight="1" thickBot="1" x14ac:dyDescent="0.25">
      <c r="A9" s="4"/>
      <c r="B9" s="105" t="s">
        <v>79</v>
      </c>
      <c r="C9" s="106"/>
      <c r="D9" s="106"/>
      <c r="E9" s="106"/>
      <c r="F9" s="106"/>
      <c r="G9" s="106"/>
      <c r="H9" s="106"/>
      <c r="I9" s="106"/>
      <c r="J9" s="106"/>
      <c r="K9" s="106"/>
      <c r="L9" s="106"/>
      <c r="M9" s="106"/>
      <c r="N9" s="107"/>
      <c r="O9" s="102">
        <v>0</v>
      </c>
      <c r="P9" s="102"/>
      <c r="Q9" s="102"/>
      <c r="R9" s="102"/>
      <c r="S9" s="102"/>
      <c r="T9" s="102"/>
      <c r="U9" s="102"/>
      <c r="V9" s="102"/>
      <c r="W9" s="102"/>
      <c r="X9" s="102"/>
      <c r="Y9" s="102"/>
      <c r="Z9" s="103"/>
    </row>
    <row r="10" spans="1:26" ht="9" customHeight="1" x14ac:dyDescent="0.2">
      <c r="A10" s="32"/>
      <c r="B10" s="34"/>
      <c r="C10" s="34"/>
      <c r="D10" s="35"/>
      <c r="E10" s="35"/>
      <c r="F10" s="35"/>
      <c r="G10" s="35"/>
      <c r="H10" s="35"/>
      <c r="I10" s="35"/>
      <c r="J10" s="35"/>
      <c r="K10" s="35"/>
      <c r="L10" s="35"/>
      <c r="M10" s="35"/>
      <c r="N10" s="35"/>
      <c r="O10" s="49"/>
      <c r="P10" s="49"/>
      <c r="Q10" s="49"/>
      <c r="R10" s="49"/>
      <c r="S10" s="49"/>
      <c r="T10" s="49"/>
      <c r="U10" s="49"/>
      <c r="V10" s="49"/>
      <c r="W10" s="49"/>
      <c r="X10" s="49"/>
      <c r="Y10" s="49"/>
      <c r="Z10" s="49"/>
    </row>
    <row r="11" spans="1:26" x14ac:dyDescent="0.2">
      <c r="A11" s="4"/>
      <c r="B11" s="8"/>
      <c r="C11" s="4"/>
      <c r="D11" s="4"/>
      <c r="E11" s="4"/>
      <c r="F11" s="4"/>
      <c r="G11" s="4"/>
      <c r="H11" s="4"/>
      <c r="I11" s="4"/>
      <c r="J11" s="4"/>
      <c r="K11" s="4"/>
      <c r="L11" s="4"/>
      <c r="M11" s="4"/>
      <c r="N11" s="4"/>
      <c r="O11" s="4"/>
      <c r="P11" s="4"/>
      <c r="Q11" s="4"/>
      <c r="R11" s="4"/>
      <c r="S11" s="4"/>
      <c r="T11" s="4"/>
      <c r="U11" s="4"/>
      <c r="V11" s="4"/>
      <c r="W11" s="4"/>
      <c r="X11" s="4"/>
      <c r="Y11" s="4"/>
      <c r="Z11" s="4"/>
    </row>
    <row r="12" spans="1:26" x14ac:dyDescent="0.2">
      <c r="A12" s="4"/>
      <c r="B12" s="8"/>
      <c r="C12" s="4"/>
      <c r="D12" s="4"/>
      <c r="E12" s="4"/>
      <c r="F12" s="4"/>
      <c r="G12" s="4"/>
      <c r="H12" s="4"/>
      <c r="I12" s="4"/>
      <c r="J12" s="4"/>
      <c r="K12" s="4"/>
      <c r="L12" s="4"/>
      <c r="M12" s="4"/>
      <c r="N12" s="4"/>
      <c r="O12" s="4"/>
      <c r="P12" s="4"/>
      <c r="Q12" s="50"/>
      <c r="R12" s="4"/>
      <c r="S12" s="4"/>
      <c r="T12" s="4"/>
      <c r="U12" s="4"/>
      <c r="V12" s="4"/>
      <c r="W12" s="4"/>
      <c r="X12" s="4"/>
      <c r="Y12" s="4"/>
      <c r="Z12" s="4"/>
    </row>
    <row r="13" spans="1:26" x14ac:dyDescent="0.2">
      <c r="A13" s="4"/>
      <c r="B13" s="8"/>
      <c r="C13" s="4"/>
      <c r="D13" s="4"/>
      <c r="E13" s="4"/>
      <c r="F13" s="4"/>
      <c r="G13" s="4"/>
      <c r="H13" s="4"/>
      <c r="I13" s="4"/>
      <c r="J13" s="4"/>
      <c r="K13" s="4"/>
      <c r="L13" s="4"/>
      <c r="M13" s="4"/>
      <c r="N13" s="4"/>
      <c r="O13" s="4"/>
      <c r="P13" s="4"/>
      <c r="Q13" s="4"/>
      <c r="R13" s="4"/>
      <c r="S13" s="4"/>
      <c r="T13" s="4"/>
      <c r="U13" s="4"/>
      <c r="V13" s="4"/>
      <c r="W13" s="4"/>
      <c r="X13" s="4"/>
      <c r="Y13" s="4"/>
      <c r="Z13" s="4"/>
    </row>
    <row r="14" spans="1:26" ht="18" x14ac:dyDescent="0.25">
      <c r="A14" s="4"/>
      <c r="B14" s="86" t="s">
        <v>47</v>
      </c>
      <c r="C14" s="86"/>
      <c r="D14" s="86"/>
      <c r="E14" s="86"/>
      <c r="F14" s="86"/>
      <c r="G14" s="86"/>
      <c r="H14" s="86"/>
      <c r="I14" s="86"/>
      <c r="J14" s="86"/>
      <c r="K14" s="86"/>
      <c r="L14" s="86"/>
      <c r="M14" s="86"/>
      <c r="N14" s="86"/>
      <c r="O14" s="86"/>
      <c r="P14" s="86"/>
      <c r="Q14" s="86"/>
      <c r="R14" s="86"/>
      <c r="S14" s="86"/>
      <c r="T14" s="86"/>
      <c r="U14" s="86"/>
      <c r="V14" s="86"/>
      <c r="W14" s="86"/>
      <c r="X14" s="86"/>
      <c r="Y14" s="86"/>
      <c r="Z14" s="86"/>
    </row>
    <row r="15" spans="1:26" ht="6" customHeight="1" x14ac:dyDescent="0.2">
      <c r="A15" s="4"/>
      <c r="B15" s="8"/>
      <c r="C15" s="4"/>
      <c r="D15" s="4"/>
      <c r="E15" s="4"/>
      <c r="F15" s="4"/>
      <c r="G15" s="4"/>
      <c r="H15" s="4"/>
      <c r="I15" s="4"/>
      <c r="J15" s="4"/>
      <c r="K15" s="4"/>
      <c r="L15" s="4"/>
      <c r="M15" s="4"/>
      <c r="N15" s="4"/>
      <c r="O15" s="4"/>
      <c r="P15" s="4"/>
      <c r="Q15" s="4"/>
      <c r="R15" s="4"/>
      <c r="S15" s="4"/>
      <c r="T15" s="4"/>
      <c r="U15" s="4"/>
      <c r="V15" s="4"/>
      <c r="W15" s="4"/>
      <c r="X15" s="4"/>
      <c r="Y15" s="4"/>
      <c r="Z15" s="4"/>
    </row>
    <row r="16" spans="1:26" ht="18.75" customHeight="1" x14ac:dyDescent="0.2">
      <c r="A16" s="43"/>
      <c r="B16" s="108" t="s">
        <v>43</v>
      </c>
      <c r="C16" s="108"/>
      <c r="D16" s="108"/>
      <c r="E16" s="108"/>
      <c r="F16" s="108"/>
      <c r="G16" s="108"/>
      <c r="H16" s="108"/>
      <c r="I16" s="108"/>
      <c r="J16" s="108"/>
      <c r="K16" s="108"/>
      <c r="L16" s="108"/>
      <c r="M16" s="108"/>
      <c r="N16" s="108"/>
      <c r="O16" s="108"/>
      <c r="P16" s="108"/>
      <c r="Q16" s="108"/>
      <c r="R16" s="108"/>
      <c r="S16" s="108"/>
      <c r="T16" s="108"/>
      <c r="U16" s="108"/>
      <c r="V16" s="108"/>
      <c r="W16" s="108"/>
      <c r="X16" s="108"/>
      <c r="Y16" s="108"/>
      <c r="Z16" s="108"/>
    </row>
    <row r="17" spans="1:26" ht="17.25" customHeight="1" x14ac:dyDescent="0.2">
      <c r="A17" s="43"/>
      <c r="B17" s="108" t="s">
        <v>44</v>
      </c>
      <c r="C17" s="108"/>
      <c r="D17" s="108"/>
      <c r="E17" s="108"/>
      <c r="F17" s="108"/>
      <c r="G17" s="108"/>
      <c r="H17" s="108"/>
      <c r="I17" s="108"/>
      <c r="J17" s="108"/>
      <c r="K17" s="108"/>
      <c r="L17" s="108"/>
      <c r="M17" s="108"/>
      <c r="N17" s="108"/>
      <c r="O17" s="108"/>
      <c r="P17" s="108"/>
      <c r="Q17" s="108"/>
      <c r="R17" s="108"/>
      <c r="S17" s="108"/>
      <c r="T17" s="108"/>
      <c r="U17" s="108"/>
      <c r="V17" s="108"/>
      <c r="W17" s="108"/>
      <c r="X17" s="108"/>
      <c r="Y17" s="108"/>
      <c r="Z17" s="108"/>
    </row>
    <row r="18" spans="1:26" ht="12" customHeight="1" thickBot="1" x14ac:dyDescent="0.25">
      <c r="A18" s="4"/>
      <c r="B18" s="42"/>
      <c r="C18" s="42"/>
      <c r="D18" s="42"/>
      <c r="E18" s="42"/>
      <c r="F18" s="42"/>
      <c r="G18" s="42"/>
      <c r="H18" s="42"/>
      <c r="I18" s="42"/>
      <c r="J18" s="42"/>
      <c r="K18" s="42"/>
      <c r="L18" s="42"/>
      <c r="M18" s="42"/>
      <c r="N18" s="42"/>
      <c r="O18" s="42"/>
      <c r="P18" s="42"/>
      <c r="Q18" s="42"/>
      <c r="R18" s="42"/>
      <c r="S18" s="42"/>
      <c r="T18" s="42"/>
      <c r="U18" s="42"/>
      <c r="V18" s="42"/>
      <c r="W18" s="42"/>
      <c r="X18" s="42"/>
      <c r="Y18" s="42"/>
      <c r="Z18" s="42"/>
    </row>
    <row r="19" spans="1:26" ht="16.5" thickBot="1" x14ac:dyDescent="0.25">
      <c r="A19" s="4"/>
      <c r="B19" s="120" t="s">
        <v>40</v>
      </c>
      <c r="C19" s="120"/>
      <c r="D19" s="120"/>
      <c r="E19" s="120"/>
      <c r="F19" s="120"/>
      <c r="G19" s="120"/>
      <c r="H19" s="120"/>
      <c r="I19" s="120"/>
      <c r="J19" s="120"/>
      <c r="K19" s="120" t="s">
        <v>41</v>
      </c>
      <c r="L19" s="120"/>
      <c r="M19" s="120"/>
      <c r="N19" s="120"/>
      <c r="O19" s="120" t="s">
        <v>42</v>
      </c>
      <c r="P19" s="120"/>
      <c r="Q19" s="120"/>
      <c r="R19" s="120"/>
      <c r="S19" s="120"/>
      <c r="T19" s="120"/>
      <c r="U19" s="120"/>
      <c r="V19" s="120"/>
      <c r="W19" s="120"/>
      <c r="X19" s="120"/>
      <c r="Y19" s="120"/>
      <c r="Z19" s="120"/>
    </row>
    <row r="20" spans="1:26" ht="41.25" customHeight="1" thickBot="1" x14ac:dyDescent="0.25">
      <c r="A20" s="4"/>
      <c r="B20" s="126" t="s">
        <v>80</v>
      </c>
      <c r="C20" s="126"/>
      <c r="D20" s="126"/>
      <c r="E20" s="126"/>
      <c r="F20" s="126"/>
      <c r="G20" s="126"/>
      <c r="H20" s="126"/>
      <c r="I20" s="126"/>
      <c r="J20" s="126"/>
      <c r="K20" s="124" t="s">
        <v>61</v>
      </c>
      <c r="L20" s="124"/>
      <c r="M20" s="125" t="s">
        <v>61</v>
      </c>
      <c r="N20" s="110"/>
      <c r="O20" s="118"/>
      <c r="P20" s="119"/>
      <c r="Q20" s="119"/>
      <c r="R20" s="119"/>
      <c r="S20" s="119"/>
      <c r="T20" s="119"/>
      <c r="U20" s="119"/>
      <c r="V20" s="119"/>
      <c r="W20" s="119"/>
      <c r="X20" s="119"/>
      <c r="Y20" s="119"/>
      <c r="Z20" s="119"/>
    </row>
    <row r="21" spans="1:26" ht="41.25" customHeight="1" thickBot="1" x14ac:dyDescent="0.25">
      <c r="A21" s="4"/>
      <c r="B21" s="115" t="s">
        <v>81</v>
      </c>
      <c r="C21" s="116"/>
      <c r="D21" s="116"/>
      <c r="E21" s="116"/>
      <c r="F21" s="116"/>
      <c r="G21" s="116"/>
      <c r="H21" s="116"/>
      <c r="I21" s="116"/>
      <c r="J21" s="117"/>
      <c r="K21" s="124"/>
      <c r="L21" s="124"/>
      <c r="M21" s="109"/>
      <c r="N21" s="110"/>
      <c r="O21" s="118"/>
      <c r="P21" s="119"/>
      <c r="Q21" s="119"/>
      <c r="R21" s="119"/>
      <c r="S21" s="119"/>
      <c r="T21" s="119"/>
      <c r="U21" s="119"/>
      <c r="V21" s="119"/>
      <c r="W21" s="119"/>
      <c r="X21" s="119"/>
      <c r="Y21" s="119"/>
      <c r="Z21" s="119"/>
    </row>
    <row r="22" spans="1:26" ht="33.75" customHeight="1" thickBot="1" x14ac:dyDescent="0.25">
      <c r="A22" s="4"/>
      <c r="B22" s="115" t="s">
        <v>82</v>
      </c>
      <c r="C22" s="116"/>
      <c r="D22" s="116"/>
      <c r="E22" s="116"/>
      <c r="F22" s="116"/>
      <c r="G22" s="116"/>
      <c r="H22" s="116"/>
      <c r="I22" s="116"/>
      <c r="J22" s="117"/>
      <c r="K22" s="111"/>
      <c r="L22" s="112"/>
      <c r="M22" s="113"/>
      <c r="N22" s="114"/>
      <c r="O22" s="121"/>
      <c r="P22" s="122"/>
      <c r="Q22" s="122"/>
      <c r="R22" s="122"/>
      <c r="S22" s="122"/>
      <c r="T22" s="122"/>
      <c r="U22" s="122"/>
      <c r="V22" s="122"/>
      <c r="W22" s="122"/>
      <c r="X22" s="122"/>
      <c r="Y22" s="122"/>
      <c r="Z22" s="123"/>
    </row>
    <row r="23" spans="1:26" ht="45.75" customHeight="1" thickBot="1" x14ac:dyDescent="0.25">
      <c r="A23" s="4"/>
      <c r="B23" s="115" t="s">
        <v>83</v>
      </c>
      <c r="C23" s="116"/>
      <c r="D23" s="116"/>
      <c r="E23" s="116"/>
      <c r="F23" s="116"/>
      <c r="G23" s="116"/>
      <c r="H23" s="116"/>
      <c r="I23" s="116"/>
      <c r="J23" s="117"/>
      <c r="K23" s="111"/>
      <c r="L23" s="112"/>
      <c r="M23" s="113"/>
      <c r="N23" s="114"/>
      <c r="O23" s="121"/>
      <c r="P23" s="122"/>
      <c r="Q23" s="122"/>
      <c r="R23" s="122"/>
      <c r="S23" s="122"/>
      <c r="T23" s="122"/>
      <c r="U23" s="122"/>
      <c r="V23" s="122"/>
      <c r="W23" s="122"/>
      <c r="X23" s="122"/>
      <c r="Y23" s="122"/>
      <c r="Z23" s="123"/>
    </row>
    <row r="24" spans="1:26" ht="41.25" customHeight="1" thickBot="1" x14ac:dyDescent="0.25">
      <c r="A24" s="4"/>
      <c r="B24" s="115" t="s">
        <v>84</v>
      </c>
      <c r="C24" s="116"/>
      <c r="D24" s="116"/>
      <c r="E24" s="116"/>
      <c r="F24" s="116"/>
      <c r="G24" s="116"/>
      <c r="H24" s="116"/>
      <c r="I24" s="116"/>
      <c r="J24" s="117"/>
      <c r="K24" s="111"/>
      <c r="L24" s="112"/>
      <c r="M24" s="113"/>
      <c r="N24" s="114"/>
      <c r="O24" s="121"/>
      <c r="P24" s="122"/>
      <c r="Q24" s="122"/>
      <c r="R24" s="122"/>
      <c r="S24" s="122"/>
      <c r="T24" s="122"/>
      <c r="U24" s="122"/>
      <c r="V24" s="122"/>
      <c r="W24" s="122"/>
      <c r="X24" s="122"/>
      <c r="Y24" s="122"/>
      <c r="Z24" s="123"/>
    </row>
    <row r="25" spans="1:26" hidden="1" x14ac:dyDescent="0.2"/>
    <row r="26" spans="1:26" hidden="1" x14ac:dyDescent="0.2"/>
    <row r="27" spans="1:26" hidden="1" x14ac:dyDescent="0.2"/>
    <row r="28" spans="1:26" hidden="1" x14ac:dyDescent="0.2"/>
    <row r="29" spans="1:26" hidden="1" x14ac:dyDescent="0.2"/>
    <row r="30" spans="1:26" hidden="1" x14ac:dyDescent="0.2"/>
    <row r="31" spans="1:26" hidden="1" x14ac:dyDescent="0.2"/>
    <row r="32" spans="1:26" hidden="1" x14ac:dyDescent="0.2"/>
    <row r="33" hidden="1" x14ac:dyDescent="0.2"/>
    <row r="34" hidden="1" x14ac:dyDescent="0.2"/>
    <row r="35" hidden="1" x14ac:dyDescent="0.2"/>
    <row r="36" x14ac:dyDescent="0.2"/>
  </sheetData>
  <sheetProtection sheet="1" objects="1" scenarios="1" selectLockedCells="1"/>
  <customSheetViews>
    <customSheetView guid="{3460AEDE-B63E-4F28-8771-DA54E21B44B1}" showGridLines="0" fitToPage="1">
      <selection activeCell="O4" sqref="O4:Z4"/>
      <colBreaks count="1" manualBreakCount="1">
        <brk id="26" max="1048575" man="1"/>
      </colBreaks>
      <pageMargins left="0.43307086614173229" right="0.28160919540229884" top="1.2204724409448819" bottom="1.1417322834645669" header="0.31496062992125984" footer="0.31496062992125984"/>
      <pageSetup paperSize="9" scale="60" pageOrder="overThenDown" orientation="portrait" r:id="rId1"/>
      <headerFooter alignWithMargins="0">
        <oddHeader>&amp;L&amp;"Arial,Fett"&amp;20
Deutsches Netzwerk für Qualitätsentwicklung in der Pflege&amp;"Arial,Standard"
&amp;"Arial,Fett"&amp;12Auditinstrument&amp;"Arial,Standard" zum Expertstandard "Dekubitusprophylaxe in der Pflege - 2. Aktualisierung 2017"&amp;R&amp;G</oddHeader>
        <oddFooter>&amp;C© Deutsches Netzwerk für Qualitätsentwicklung in der Pflege (DNQP) 2017</oddFooter>
      </headerFooter>
    </customSheetView>
  </customSheetViews>
  <mergeCells count="41">
    <mergeCell ref="B21:J21"/>
    <mergeCell ref="B24:J24"/>
    <mergeCell ref="K24:L24"/>
    <mergeCell ref="M24:N24"/>
    <mergeCell ref="O24:Z24"/>
    <mergeCell ref="B22:J22"/>
    <mergeCell ref="K22:L22"/>
    <mergeCell ref="M22:N22"/>
    <mergeCell ref="O22:Z22"/>
    <mergeCell ref="B16:Z16"/>
    <mergeCell ref="B17:Z17"/>
    <mergeCell ref="M21:N21"/>
    <mergeCell ref="K23:L23"/>
    <mergeCell ref="M23:N23"/>
    <mergeCell ref="B23:J23"/>
    <mergeCell ref="O20:Z20"/>
    <mergeCell ref="B19:J19"/>
    <mergeCell ref="K19:N19"/>
    <mergeCell ref="O19:Z19"/>
    <mergeCell ref="O21:Z21"/>
    <mergeCell ref="O23:Z23"/>
    <mergeCell ref="K20:L20"/>
    <mergeCell ref="M20:N20"/>
    <mergeCell ref="K21:L21"/>
    <mergeCell ref="B20:J20"/>
    <mergeCell ref="B14:Z14"/>
    <mergeCell ref="B8:N8"/>
    <mergeCell ref="O8:Z8"/>
    <mergeCell ref="O9:Z9"/>
    <mergeCell ref="B9:N9"/>
    <mergeCell ref="B6:G6"/>
    <mergeCell ref="H6:N6"/>
    <mergeCell ref="O6:T6"/>
    <mergeCell ref="U6:Z6"/>
    <mergeCell ref="B7:N7"/>
    <mergeCell ref="O7:Z7"/>
    <mergeCell ref="B2:Z2"/>
    <mergeCell ref="B5:G5"/>
    <mergeCell ref="H5:Z5"/>
    <mergeCell ref="B4:N4"/>
    <mergeCell ref="O4:Z4"/>
  </mergeCells>
  <pageMargins left="0.43307086614173229" right="0.28160919540229884" top="1.2204724409448819" bottom="1.1417322834645669" header="0.31496062992125984" footer="0.31496062992125984"/>
  <pageSetup paperSize="9" scale="61" pageOrder="overThenDown" orientation="portrait" r:id="rId2"/>
  <headerFooter alignWithMargins="0">
    <oddHeader>&amp;L&amp;"Arial,Fett"&amp;20
Deutsches Netzwerk für Qualitätsentwicklung in der Pflege&amp;"Arial,Standard"
&amp;"Arial,Fett"&amp;12Auditinstrument &amp;"Arial,Standard"zum Expertstandard "Ernährungsmanagement in der Pflege - 1. Aktualisierung 2017"&amp;R&amp;G</oddHeader>
    <oddFooter>&amp;C© Deutsches Netzwerk für Qualitätsentwicklung in der Pflege (DNQP) 2017</oddFooter>
  </headerFooter>
  <colBreaks count="1" manualBreakCount="1">
    <brk id="26" max="1048575" man="1"/>
  </colBreaks>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7169" r:id="rId6" name="Check Box 1">
              <controlPr locked="0" defaultSize="0" autoFill="0" autoLine="0" autoPict="0">
                <anchor moveWithCells="1">
                  <from>
                    <xdr:col>12</xdr:col>
                    <xdr:colOff>200025</xdr:colOff>
                    <xdr:row>19</xdr:row>
                    <xdr:rowOff>47625</xdr:rowOff>
                  </from>
                  <to>
                    <xdr:col>13</xdr:col>
                    <xdr:colOff>219075</xdr:colOff>
                    <xdr:row>19</xdr:row>
                    <xdr:rowOff>409575</xdr:rowOff>
                  </to>
                </anchor>
              </controlPr>
            </control>
          </mc:Choice>
        </mc:AlternateContent>
        <mc:AlternateContent xmlns:mc="http://schemas.openxmlformats.org/markup-compatibility/2006">
          <mc:Choice Requires="x14">
            <control shapeId="7170" r:id="rId7" name="Check Box 2">
              <controlPr locked="0" defaultSize="0" autoFill="0" autoLine="0" autoPict="0">
                <anchor moveWithCells="1">
                  <from>
                    <xdr:col>12</xdr:col>
                    <xdr:colOff>200025</xdr:colOff>
                    <xdr:row>20</xdr:row>
                    <xdr:rowOff>57150</xdr:rowOff>
                  </from>
                  <to>
                    <xdr:col>13</xdr:col>
                    <xdr:colOff>219075</xdr:colOff>
                    <xdr:row>20</xdr:row>
                    <xdr:rowOff>419100</xdr:rowOff>
                  </to>
                </anchor>
              </controlPr>
            </control>
          </mc:Choice>
        </mc:AlternateContent>
        <mc:AlternateContent xmlns:mc="http://schemas.openxmlformats.org/markup-compatibility/2006">
          <mc:Choice Requires="x14">
            <control shapeId="7171" r:id="rId8" name="Check Box 3">
              <controlPr locked="0" defaultSize="0" autoFill="0" autoLine="0" autoPict="0">
                <anchor moveWithCells="1">
                  <from>
                    <xdr:col>12</xdr:col>
                    <xdr:colOff>200025</xdr:colOff>
                    <xdr:row>21</xdr:row>
                    <xdr:rowOff>66675</xdr:rowOff>
                  </from>
                  <to>
                    <xdr:col>13</xdr:col>
                    <xdr:colOff>219075</xdr:colOff>
                    <xdr:row>22</xdr:row>
                    <xdr:rowOff>0</xdr:rowOff>
                  </to>
                </anchor>
              </controlPr>
            </control>
          </mc:Choice>
        </mc:AlternateContent>
        <mc:AlternateContent xmlns:mc="http://schemas.openxmlformats.org/markup-compatibility/2006">
          <mc:Choice Requires="x14">
            <control shapeId="7172" r:id="rId9" name="Check Box 4">
              <controlPr locked="0" defaultSize="0" autoFill="0" autoLine="0" autoPict="0">
                <anchor moveWithCells="1">
                  <from>
                    <xdr:col>10</xdr:col>
                    <xdr:colOff>200025</xdr:colOff>
                    <xdr:row>19</xdr:row>
                    <xdr:rowOff>47625</xdr:rowOff>
                  </from>
                  <to>
                    <xdr:col>11</xdr:col>
                    <xdr:colOff>219075</xdr:colOff>
                    <xdr:row>19</xdr:row>
                    <xdr:rowOff>409575</xdr:rowOff>
                  </to>
                </anchor>
              </controlPr>
            </control>
          </mc:Choice>
        </mc:AlternateContent>
        <mc:AlternateContent xmlns:mc="http://schemas.openxmlformats.org/markup-compatibility/2006">
          <mc:Choice Requires="x14">
            <control shapeId="7173" r:id="rId10" name="Check Box 5">
              <controlPr locked="0" defaultSize="0" autoFill="0" autoLine="0" autoPict="0">
                <anchor moveWithCells="1">
                  <from>
                    <xdr:col>10</xdr:col>
                    <xdr:colOff>200025</xdr:colOff>
                    <xdr:row>20</xdr:row>
                    <xdr:rowOff>57150</xdr:rowOff>
                  </from>
                  <to>
                    <xdr:col>11</xdr:col>
                    <xdr:colOff>219075</xdr:colOff>
                    <xdr:row>20</xdr:row>
                    <xdr:rowOff>419100</xdr:rowOff>
                  </to>
                </anchor>
              </controlPr>
            </control>
          </mc:Choice>
        </mc:AlternateContent>
        <mc:AlternateContent xmlns:mc="http://schemas.openxmlformats.org/markup-compatibility/2006">
          <mc:Choice Requires="x14">
            <control shapeId="7174" r:id="rId11" name="Check Box 6">
              <controlPr locked="0" defaultSize="0" autoFill="0" autoLine="0" autoPict="0">
                <anchor moveWithCells="1">
                  <from>
                    <xdr:col>10</xdr:col>
                    <xdr:colOff>200025</xdr:colOff>
                    <xdr:row>21</xdr:row>
                    <xdr:rowOff>66675</xdr:rowOff>
                  </from>
                  <to>
                    <xdr:col>11</xdr:col>
                    <xdr:colOff>219075</xdr:colOff>
                    <xdr:row>22</xdr:row>
                    <xdr:rowOff>0</xdr:rowOff>
                  </to>
                </anchor>
              </controlPr>
            </control>
          </mc:Choice>
        </mc:AlternateContent>
        <mc:AlternateContent xmlns:mc="http://schemas.openxmlformats.org/markup-compatibility/2006">
          <mc:Choice Requires="x14">
            <control shapeId="7175" r:id="rId12" name="Check Box 7">
              <controlPr locked="0" defaultSize="0" autoFill="0" autoLine="0" autoPict="0">
                <anchor moveWithCells="1">
                  <from>
                    <xdr:col>10</xdr:col>
                    <xdr:colOff>209550</xdr:colOff>
                    <xdr:row>23</xdr:row>
                    <xdr:rowOff>47625</xdr:rowOff>
                  </from>
                  <to>
                    <xdr:col>11</xdr:col>
                    <xdr:colOff>228600</xdr:colOff>
                    <xdr:row>23</xdr:row>
                    <xdr:rowOff>428625</xdr:rowOff>
                  </to>
                </anchor>
              </controlPr>
            </control>
          </mc:Choice>
        </mc:AlternateContent>
        <mc:AlternateContent xmlns:mc="http://schemas.openxmlformats.org/markup-compatibility/2006">
          <mc:Choice Requires="x14">
            <control shapeId="7176" r:id="rId13" name="Check Box 8">
              <controlPr locked="0" defaultSize="0" autoFill="0" autoLine="0" autoPict="0">
                <anchor moveWithCells="1">
                  <from>
                    <xdr:col>12</xdr:col>
                    <xdr:colOff>209550</xdr:colOff>
                    <xdr:row>23</xdr:row>
                    <xdr:rowOff>38100</xdr:rowOff>
                  </from>
                  <to>
                    <xdr:col>13</xdr:col>
                    <xdr:colOff>228600</xdr:colOff>
                    <xdr:row>23</xdr:row>
                    <xdr:rowOff>419100</xdr:rowOff>
                  </to>
                </anchor>
              </controlPr>
            </control>
          </mc:Choice>
        </mc:AlternateContent>
        <mc:AlternateContent xmlns:mc="http://schemas.openxmlformats.org/markup-compatibility/2006">
          <mc:Choice Requires="x14">
            <control shapeId="7178" r:id="rId14" name="Check Box 10">
              <controlPr locked="0" defaultSize="0" autoFill="0" autoLine="0" autoPict="0">
                <anchor moveWithCells="1">
                  <from>
                    <xdr:col>10</xdr:col>
                    <xdr:colOff>209550</xdr:colOff>
                    <xdr:row>22</xdr:row>
                    <xdr:rowOff>95250</xdr:rowOff>
                  </from>
                  <to>
                    <xdr:col>11</xdr:col>
                    <xdr:colOff>228600</xdr:colOff>
                    <xdr:row>22</xdr:row>
                    <xdr:rowOff>476250</xdr:rowOff>
                  </to>
                </anchor>
              </controlPr>
            </control>
          </mc:Choice>
        </mc:AlternateContent>
        <mc:AlternateContent xmlns:mc="http://schemas.openxmlformats.org/markup-compatibility/2006">
          <mc:Choice Requires="x14">
            <control shapeId="7179" r:id="rId15" name="Check Box 11">
              <controlPr locked="0" defaultSize="0" autoFill="0" autoLine="0" autoPict="0">
                <anchor moveWithCells="1">
                  <from>
                    <xdr:col>12</xdr:col>
                    <xdr:colOff>209550</xdr:colOff>
                    <xdr:row>22</xdr:row>
                    <xdr:rowOff>76200</xdr:rowOff>
                  </from>
                  <to>
                    <xdr:col>13</xdr:col>
                    <xdr:colOff>228600</xdr:colOff>
                    <xdr:row>22</xdr:row>
                    <xdr:rowOff>457200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BB94"/>
  <sheetViews>
    <sheetView showGridLines="0" showRowColHeaders="0" topLeftCell="A3" zoomScaleNormal="100" zoomScaleSheetLayoutView="70" zoomScalePageLayoutView="70" workbookViewId="0">
      <selection activeCell="L6" sqref="L6:Z6"/>
    </sheetView>
  </sheetViews>
  <sheetFormatPr baseColWidth="10" defaultColWidth="0" defaultRowHeight="12.75" zeroHeight="1" x14ac:dyDescent="0.2"/>
  <cols>
    <col min="1" max="1" width="3.85546875" bestFit="1" customWidth="1"/>
    <col min="2" max="2" width="6" customWidth="1"/>
    <col min="3" max="43" width="5.7109375" customWidth="1"/>
    <col min="44" max="46" width="5.42578125" customWidth="1"/>
    <col min="47" max="47" width="9.7109375" customWidth="1"/>
    <col min="48" max="48" width="66.85546875" customWidth="1"/>
    <col min="49" max="49" width="4.140625" hidden="1" customWidth="1"/>
    <col min="50" max="54" width="0" hidden="1" customWidth="1"/>
    <col min="55" max="16384" width="5" hidden="1"/>
  </cols>
  <sheetData>
    <row r="1" spans="1:48" ht="21" customHeight="1" thickBot="1" x14ac:dyDescent="0.35">
      <c r="A1" s="4"/>
      <c r="B1" s="5"/>
      <c r="C1" s="4"/>
      <c r="D1" s="4"/>
      <c r="E1" s="4"/>
      <c r="F1" s="5"/>
      <c r="G1" s="5"/>
      <c r="H1" s="5"/>
      <c r="I1" s="5"/>
      <c r="J1" s="5"/>
      <c r="K1" s="5"/>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row>
    <row r="2" spans="1:48" ht="28.5" customHeight="1" thickBot="1" x14ac:dyDescent="0.25">
      <c r="A2" s="4"/>
      <c r="B2" s="87" t="s">
        <v>48</v>
      </c>
      <c r="C2" s="88"/>
      <c r="D2" s="88"/>
      <c r="E2" s="88"/>
      <c r="F2" s="88"/>
      <c r="G2" s="88"/>
      <c r="H2" s="88"/>
      <c r="I2" s="45"/>
      <c r="J2" s="45"/>
      <c r="K2" s="45"/>
      <c r="L2" s="45"/>
      <c r="M2" s="45"/>
      <c r="N2" s="46"/>
      <c r="O2" s="4"/>
      <c r="P2" s="4"/>
      <c r="Q2" s="4"/>
      <c r="R2" s="4"/>
      <c r="S2" s="4"/>
      <c r="T2" s="4"/>
      <c r="U2" s="4"/>
      <c r="V2" s="4"/>
      <c r="W2" s="4"/>
      <c r="X2" s="4"/>
      <c r="Y2" s="4"/>
      <c r="Z2" s="4"/>
      <c r="AA2" s="4"/>
      <c r="AB2" s="4"/>
      <c r="AC2" s="4"/>
      <c r="AD2" s="4"/>
      <c r="AE2" s="4"/>
      <c r="AF2" s="18"/>
      <c r="AG2" s="4"/>
      <c r="AH2" s="4"/>
      <c r="AI2" s="4"/>
      <c r="AJ2" s="4"/>
      <c r="AK2" s="4"/>
      <c r="AL2" s="4"/>
      <c r="AM2" s="4"/>
      <c r="AN2" s="4"/>
      <c r="AO2" s="4"/>
      <c r="AP2" s="4"/>
      <c r="AQ2" s="4"/>
      <c r="AR2" s="4"/>
      <c r="AS2" s="4"/>
      <c r="AT2" s="4"/>
      <c r="AU2" s="4"/>
      <c r="AV2" s="4"/>
    </row>
    <row r="3" spans="1:48" ht="7.5" customHeight="1" x14ac:dyDescent="0.3">
      <c r="A3" s="4"/>
      <c r="B3" s="6"/>
      <c r="C3" s="5"/>
      <c r="D3" s="5"/>
      <c r="E3" s="5"/>
      <c r="F3" s="4"/>
      <c r="G3" s="5"/>
      <c r="H3" s="5"/>
      <c r="I3" s="5"/>
      <c r="J3" s="5"/>
      <c r="K3" s="5"/>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row>
    <row r="4" spans="1:48" ht="18" customHeight="1" x14ac:dyDescent="0.25">
      <c r="A4" s="7"/>
      <c r="B4" s="86" t="s">
        <v>19</v>
      </c>
      <c r="C4" s="86"/>
      <c r="D4" s="86"/>
      <c r="E4" s="86"/>
      <c r="F4" s="86"/>
      <c r="G4" s="86"/>
      <c r="H4" s="86"/>
      <c r="I4" s="86"/>
      <c r="J4" s="86"/>
      <c r="K4" s="86"/>
      <c r="L4" s="86"/>
      <c r="M4" s="86"/>
      <c r="N4" s="86"/>
      <c r="O4" s="86"/>
      <c r="P4" s="86"/>
      <c r="Q4" s="86"/>
      <c r="R4" s="86"/>
      <c r="S4" s="86"/>
      <c r="T4" s="86"/>
      <c r="U4" s="86"/>
      <c r="V4" s="86"/>
      <c r="W4" s="86"/>
      <c r="X4" s="86"/>
      <c r="Y4" s="86"/>
      <c r="Z4" s="86"/>
      <c r="AA4" s="137"/>
      <c r="AB4" s="137"/>
      <c r="AC4" s="137"/>
      <c r="AD4" s="137"/>
      <c r="AE4" s="137"/>
      <c r="AF4" s="137"/>
      <c r="AG4" s="137"/>
      <c r="AH4" s="137"/>
      <c r="AI4" s="137"/>
      <c r="AJ4" s="137"/>
      <c r="AK4" s="137"/>
      <c r="AL4" s="137"/>
      <c r="AM4" s="137"/>
      <c r="AN4" s="137"/>
      <c r="AO4" s="137"/>
      <c r="AP4" s="137"/>
      <c r="AQ4" s="137"/>
      <c r="AR4" s="137"/>
      <c r="AS4" s="137"/>
      <c r="AT4" s="137"/>
      <c r="AU4" s="137"/>
      <c r="AV4" s="137"/>
    </row>
    <row r="5" spans="1:48" ht="7.5" customHeight="1" thickBot="1" x14ac:dyDescent="0.25">
      <c r="A5" s="32"/>
      <c r="B5" s="34"/>
      <c r="C5" s="34"/>
      <c r="D5" s="35"/>
      <c r="E5" s="35"/>
      <c r="F5" s="35"/>
      <c r="G5" s="35"/>
      <c r="H5" s="35"/>
      <c r="I5" s="35"/>
      <c r="J5" s="35"/>
      <c r="K5" s="35"/>
      <c r="L5" s="35"/>
      <c r="M5" s="35"/>
      <c r="N5" s="35"/>
      <c r="O5" s="49"/>
      <c r="P5" s="49"/>
      <c r="Q5" s="49"/>
      <c r="R5" s="49"/>
      <c r="S5" s="49"/>
      <c r="T5" s="49"/>
      <c r="U5" s="49"/>
      <c r="V5" s="49"/>
      <c r="W5" s="49"/>
      <c r="X5" s="49"/>
      <c r="Y5" s="49"/>
      <c r="Z5" s="49"/>
      <c r="AA5" s="36"/>
      <c r="AB5" s="37"/>
      <c r="AC5" s="37"/>
      <c r="AD5" s="37"/>
      <c r="AE5" s="37"/>
      <c r="AF5" s="37"/>
      <c r="AG5" s="37"/>
      <c r="AH5" s="37"/>
      <c r="AI5" s="37"/>
      <c r="AJ5" s="37"/>
      <c r="AK5" s="37"/>
      <c r="AL5" s="37"/>
      <c r="AM5" s="37"/>
      <c r="AN5" s="37"/>
      <c r="AO5" s="37"/>
      <c r="AP5" s="37"/>
      <c r="AQ5" s="37"/>
      <c r="AR5" s="37"/>
      <c r="AS5" s="37"/>
      <c r="AT5" s="37"/>
      <c r="AU5" s="37"/>
      <c r="AV5" s="38"/>
    </row>
    <row r="6" spans="1:48" ht="28.5" customHeight="1" thickBot="1" x14ac:dyDescent="0.25">
      <c r="A6" s="4"/>
      <c r="B6" s="133" t="s">
        <v>76</v>
      </c>
      <c r="C6" s="134"/>
      <c r="D6" s="134"/>
      <c r="E6" s="134"/>
      <c r="F6" s="134"/>
      <c r="G6" s="134"/>
      <c r="H6" s="134"/>
      <c r="I6" s="134"/>
      <c r="J6" s="134"/>
      <c r="K6" s="134"/>
      <c r="L6" s="135">
        <v>0</v>
      </c>
      <c r="M6" s="135"/>
      <c r="N6" s="135"/>
      <c r="O6" s="135"/>
      <c r="P6" s="135"/>
      <c r="Q6" s="135"/>
      <c r="R6" s="135"/>
      <c r="S6" s="135"/>
      <c r="T6" s="135"/>
      <c r="U6" s="135"/>
      <c r="V6" s="135"/>
      <c r="W6" s="135"/>
      <c r="X6" s="135"/>
      <c r="Y6" s="135"/>
      <c r="Z6" s="136"/>
      <c r="AA6" s="39"/>
      <c r="AB6" s="37"/>
      <c r="AC6" s="37"/>
      <c r="AD6" s="37"/>
      <c r="AE6" s="37"/>
      <c r="AF6" s="37"/>
      <c r="AG6" s="37"/>
      <c r="AH6" s="37"/>
      <c r="AI6" s="37"/>
      <c r="AJ6" s="37"/>
      <c r="AK6" s="37"/>
      <c r="AL6" s="37"/>
      <c r="AM6" s="37"/>
      <c r="AN6" s="37"/>
      <c r="AO6" s="37"/>
      <c r="AP6" s="37"/>
      <c r="AQ6" s="37"/>
      <c r="AR6" s="37"/>
      <c r="AS6" s="37"/>
      <c r="AT6" s="37"/>
      <c r="AU6" s="37"/>
      <c r="AV6" s="38"/>
    </row>
    <row r="7" spans="1:48" ht="7.5" customHeight="1" x14ac:dyDescent="0.2">
      <c r="A7" s="32"/>
      <c r="B7" s="34"/>
      <c r="C7" s="34"/>
      <c r="D7" s="35"/>
      <c r="E7" s="35"/>
      <c r="F7" s="35"/>
      <c r="G7" s="35"/>
      <c r="H7" s="35"/>
      <c r="I7" s="35"/>
      <c r="J7" s="35"/>
      <c r="K7" s="35"/>
      <c r="L7" s="35"/>
      <c r="M7" s="35"/>
      <c r="N7" s="35"/>
      <c r="O7" s="49"/>
      <c r="P7" s="49"/>
      <c r="Q7" s="49"/>
      <c r="R7" s="49"/>
      <c r="S7" s="49"/>
      <c r="T7" s="49"/>
      <c r="U7" s="49"/>
      <c r="V7" s="49"/>
      <c r="W7" s="49"/>
      <c r="X7" s="49"/>
      <c r="Y7" s="49"/>
      <c r="Z7" s="49"/>
      <c r="AA7" s="36"/>
      <c r="AB7" s="37"/>
      <c r="AC7" s="37"/>
      <c r="AD7" s="37"/>
      <c r="AE7" s="37"/>
      <c r="AF7" s="37"/>
      <c r="AG7" s="37"/>
      <c r="AH7" s="37"/>
      <c r="AI7" s="37"/>
      <c r="AJ7" s="37"/>
      <c r="AK7" s="37"/>
      <c r="AL7" s="37"/>
      <c r="AM7" s="37"/>
      <c r="AN7" s="37"/>
      <c r="AO7" s="37"/>
      <c r="AP7" s="37"/>
      <c r="AQ7" s="37"/>
      <c r="AR7" s="37"/>
      <c r="AS7" s="37"/>
      <c r="AT7" s="37"/>
      <c r="AU7" s="37"/>
      <c r="AV7" s="38"/>
    </row>
    <row r="8" spans="1:48" ht="66" customHeight="1" x14ac:dyDescent="0.2">
      <c r="A8" s="4"/>
      <c r="B8" s="132" t="s">
        <v>37</v>
      </c>
      <c r="C8" s="132"/>
      <c r="D8" s="132"/>
      <c r="E8" s="132"/>
      <c r="F8" s="132"/>
      <c r="G8" s="132"/>
      <c r="H8" s="132"/>
      <c r="I8" s="132"/>
      <c r="J8" s="132"/>
      <c r="K8" s="132"/>
      <c r="L8" s="132"/>
      <c r="M8" s="132"/>
      <c r="N8" s="132"/>
      <c r="O8" s="132"/>
      <c r="P8" s="132"/>
      <c r="Q8" s="132"/>
      <c r="R8" s="132"/>
      <c r="S8" s="132"/>
      <c r="T8" s="132"/>
      <c r="U8" s="132"/>
      <c r="V8" s="132"/>
      <c r="W8" s="132"/>
      <c r="X8" s="132"/>
      <c r="Y8" s="132"/>
      <c r="Z8" s="132"/>
      <c r="AA8" s="30"/>
      <c r="AB8" s="30"/>
      <c r="AC8" s="30"/>
      <c r="AD8" s="30"/>
      <c r="AE8" s="30"/>
      <c r="AF8" s="30"/>
      <c r="AG8" s="30"/>
      <c r="AH8" s="30"/>
      <c r="AI8" s="30"/>
      <c r="AJ8" s="30"/>
      <c r="AK8" s="30"/>
      <c r="AL8" s="30"/>
      <c r="AM8" s="30"/>
      <c r="AN8" s="30"/>
      <c r="AO8" s="30"/>
      <c r="AP8" s="30"/>
      <c r="AQ8" s="30"/>
      <c r="AR8" s="30"/>
      <c r="AS8" s="30"/>
      <c r="AT8" s="30"/>
      <c r="AU8" s="30"/>
      <c r="AV8" s="31"/>
    </row>
    <row r="9" spans="1:48" ht="7.5" customHeight="1" thickBot="1" x14ac:dyDescent="0.25">
      <c r="A9" s="32"/>
      <c r="B9" s="30"/>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row>
    <row r="10" spans="1:48" ht="13.5" thickBot="1" x14ac:dyDescent="0.25">
      <c r="A10" s="4"/>
      <c r="B10" s="10"/>
      <c r="C10" s="1">
        <v>1</v>
      </c>
      <c r="D10" s="1">
        <f>C10+1</f>
        <v>2</v>
      </c>
      <c r="E10" s="1">
        <f>D10+1</f>
        <v>3</v>
      </c>
      <c r="F10" s="1">
        <f>E10+1</f>
        <v>4</v>
      </c>
      <c r="G10" s="1">
        <f t="shared" ref="G10:AO10" si="0">F10+1</f>
        <v>5</v>
      </c>
      <c r="H10" s="1">
        <f t="shared" si="0"/>
        <v>6</v>
      </c>
      <c r="I10" s="1">
        <f t="shared" si="0"/>
        <v>7</v>
      </c>
      <c r="J10" s="1">
        <f t="shared" si="0"/>
        <v>8</v>
      </c>
      <c r="K10" s="1">
        <f t="shared" si="0"/>
        <v>9</v>
      </c>
      <c r="L10" s="1">
        <f t="shared" si="0"/>
        <v>10</v>
      </c>
      <c r="M10" s="1">
        <f t="shared" si="0"/>
        <v>11</v>
      </c>
      <c r="N10" s="1">
        <f t="shared" si="0"/>
        <v>12</v>
      </c>
      <c r="O10" s="1">
        <f t="shared" si="0"/>
        <v>13</v>
      </c>
      <c r="P10" s="1">
        <f t="shared" si="0"/>
        <v>14</v>
      </c>
      <c r="Q10" s="1">
        <f t="shared" si="0"/>
        <v>15</v>
      </c>
      <c r="R10" s="1">
        <f t="shared" si="0"/>
        <v>16</v>
      </c>
      <c r="S10" s="1">
        <f t="shared" si="0"/>
        <v>17</v>
      </c>
      <c r="T10" s="1">
        <f t="shared" si="0"/>
        <v>18</v>
      </c>
      <c r="U10" s="1">
        <f t="shared" si="0"/>
        <v>19</v>
      </c>
      <c r="V10" s="1">
        <f t="shared" si="0"/>
        <v>20</v>
      </c>
      <c r="W10" s="1">
        <f t="shared" si="0"/>
        <v>21</v>
      </c>
      <c r="X10" s="1">
        <f t="shared" si="0"/>
        <v>22</v>
      </c>
      <c r="Y10" s="1">
        <f t="shared" si="0"/>
        <v>23</v>
      </c>
      <c r="Z10" s="1">
        <f t="shared" si="0"/>
        <v>24</v>
      </c>
      <c r="AA10" s="1">
        <f t="shared" si="0"/>
        <v>25</v>
      </c>
      <c r="AB10" s="1">
        <f t="shared" si="0"/>
        <v>26</v>
      </c>
      <c r="AC10" s="1">
        <f t="shared" si="0"/>
        <v>27</v>
      </c>
      <c r="AD10" s="1">
        <f t="shared" si="0"/>
        <v>28</v>
      </c>
      <c r="AE10" s="1">
        <f t="shared" si="0"/>
        <v>29</v>
      </c>
      <c r="AF10" s="1">
        <f t="shared" si="0"/>
        <v>30</v>
      </c>
      <c r="AG10" s="1">
        <f t="shared" si="0"/>
        <v>31</v>
      </c>
      <c r="AH10" s="1">
        <f t="shared" si="0"/>
        <v>32</v>
      </c>
      <c r="AI10" s="1">
        <f t="shared" si="0"/>
        <v>33</v>
      </c>
      <c r="AJ10" s="1">
        <f t="shared" si="0"/>
        <v>34</v>
      </c>
      <c r="AK10" s="1">
        <f t="shared" si="0"/>
        <v>35</v>
      </c>
      <c r="AL10" s="1">
        <f t="shared" si="0"/>
        <v>36</v>
      </c>
      <c r="AM10" s="1">
        <f t="shared" si="0"/>
        <v>37</v>
      </c>
      <c r="AN10" s="1">
        <f t="shared" si="0"/>
        <v>38</v>
      </c>
      <c r="AO10" s="1">
        <f t="shared" si="0"/>
        <v>39</v>
      </c>
      <c r="AP10" s="1">
        <f>AO10+1</f>
        <v>40</v>
      </c>
      <c r="AQ10" s="11"/>
      <c r="AR10" s="1" t="s">
        <v>3</v>
      </c>
      <c r="AS10" s="1" t="s">
        <v>0</v>
      </c>
      <c r="AT10" s="1" t="s">
        <v>1</v>
      </c>
      <c r="AU10" s="1" t="s">
        <v>2</v>
      </c>
      <c r="AV10" s="12"/>
    </row>
    <row r="11" spans="1:48" ht="13.5" customHeight="1" thickBot="1" x14ac:dyDescent="0.25">
      <c r="A11" s="127" t="s">
        <v>12</v>
      </c>
      <c r="B11" s="69" t="s">
        <v>5</v>
      </c>
      <c r="C11" s="2"/>
      <c r="D11" s="2"/>
      <c r="E11" s="2"/>
      <c r="F11" s="2"/>
      <c r="G11" s="2"/>
      <c r="H11" s="2"/>
      <c r="I11" s="2"/>
      <c r="J11" s="2"/>
      <c r="K11" s="3"/>
      <c r="L11" s="2"/>
      <c r="M11" s="2"/>
      <c r="N11" s="3"/>
      <c r="O11" s="2"/>
      <c r="P11" s="3"/>
      <c r="Q11" s="2"/>
      <c r="R11" s="3"/>
      <c r="S11" s="2"/>
      <c r="T11" s="3"/>
      <c r="U11" s="2"/>
      <c r="V11" s="2"/>
      <c r="W11" s="2"/>
      <c r="X11" s="3"/>
      <c r="Y11" s="2"/>
      <c r="Z11" s="3"/>
      <c r="AA11" s="2"/>
      <c r="AB11" s="3"/>
      <c r="AC11" s="2"/>
      <c r="AD11" s="3"/>
      <c r="AE11" s="2"/>
      <c r="AF11" s="3"/>
      <c r="AG11" s="2"/>
      <c r="AH11" s="3"/>
      <c r="AI11" s="2"/>
      <c r="AJ11" s="3"/>
      <c r="AK11" s="2"/>
      <c r="AL11" s="3"/>
      <c r="AM11" s="2"/>
      <c r="AN11" s="3"/>
      <c r="AO11" s="2"/>
      <c r="AP11" s="3"/>
      <c r="AQ11" s="2"/>
      <c r="AR11" s="13">
        <f>SUM(AS11:AT11)</f>
        <v>0</v>
      </c>
      <c r="AS11" s="14">
        <f t="shared" ref="AS11:AS20" si="1">SUM(C11:AP11)</f>
        <v>0</v>
      </c>
      <c r="AT11" s="13">
        <f t="shared" ref="AT11:AT20" si="2">FREQUENCY(C11:AP11,0)</f>
        <v>0</v>
      </c>
      <c r="AU11" s="15" t="e">
        <f>(AS11)/SUM(AS11,AT11)</f>
        <v>#DIV/0!</v>
      </c>
      <c r="AV11" s="78" t="str">
        <f>"E1.1 - Screening Ernährungssituation; n="&amp;(AR11)</f>
        <v>E1.1 - Screening Ernährungssituation; n=0</v>
      </c>
    </row>
    <row r="12" spans="1:48" ht="13.5" thickBot="1" x14ac:dyDescent="0.25">
      <c r="A12" s="128"/>
      <c r="B12" s="70" t="s">
        <v>20</v>
      </c>
      <c r="C12" s="2"/>
      <c r="D12" s="2"/>
      <c r="E12" s="2"/>
      <c r="F12" s="2"/>
      <c r="G12" s="2"/>
      <c r="H12" s="3"/>
      <c r="I12" s="2"/>
      <c r="J12" s="2"/>
      <c r="K12" s="2"/>
      <c r="L12" s="2"/>
      <c r="M12" s="2"/>
      <c r="N12" s="2"/>
      <c r="O12" s="2"/>
      <c r="P12" s="3"/>
      <c r="Q12" s="3"/>
      <c r="R12" s="3"/>
      <c r="S12" s="2"/>
      <c r="T12" s="2"/>
      <c r="U12" s="2"/>
      <c r="V12" s="2"/>
      <c r="W12" s="2"/>
      <c r="X12" s="2"/>
      <c r="Y12" s="2"/>
      <c r="Z12" s="2"/>
      <c r="AA12" s="2"/>
      <c r="AB12" s="2"/>
      <c r="AC12" s="2"/>
      <c r="AD12" s="2"/>
      <c r="AE12" s="2"/>
      <c r="AF12" s="2"/>
      <c r="AG12" s="2"/>
      <c r="AH12" s="2"/>
      <c r="AI12" s="2"/>
      <c r="AJ12" s="2"/>
      <c r="AK12" s="2"/>
      <c r="AL12" s="2"/>
      <c r="AM12" s="2"/>
      <c r="AN12" s="2"/>
      <c r="AO12" s="2"/>
      <c r="AP12" s="2"/>
      <c r="AQ12" s="2"/>
      <c r="AR12" s="13">
        <f t="shared" ref="AR12:AR20" si="3">SUM(AS12:AT12)</f>
        <v>0</v>
      </c>
      <c r="AS12" s="14">
        <f t="shared" si="1"/>
        <v>0</v>
      </c>
      <c r="AT12" s="13">
        <f t="shared" si="2"/>
        <v>0</v>
      </c>
      <c r="AU12" s="15" t="e">
        <f t="shared" ref="AU12:AU20" si="4">(AS12)/SUM(AS12,AT12)</f>
        <v>#DIV/0!</v>
      </c>
      <c r="AV12" s="78" t="str">
        <f>"E1.2 - Assessment Ernährungssituation; n="&amp;(AR12)</f>
        <v>E1.2 - Assessment Ernährungssituation; n=0</v>
      </c>
    </row>
    <row r="13" spans="1:48" ht="13.5" thickBot="1" x14ac:dyDescent="0.25">
      <c r="A13" s="128"/>
      <c r="B13" s="70" t="s">
        <v>14</v>
      </c>
      <c r="C13" s="2"/>
      <c r="D13" s="2"/>
      <c r="E13" s="2"/>
      <c r="F13" s="2"/>
      <c r="G13" s="2"/>
      <c r="H13" s="3"/>
      <c r="I13" s="2"/>
      <c r="J13" s="2"/>
      <c r="K13" s="2"/>
      <c r="L13" s="2"/>
      <c r="M13" s="2"/>
      <c r="N13" s="2"/>
      <c r="O13" s="2"/>
      <c r="P13" s="3"/>
      <c r="Q13" s="3"/>
      <c r="R13" s="3"/>
      <c r="S13" s="2"/>
      <c r="T13" s="2"/>
      <c r="U13" s="2"/>
      <c r="V13" s="2"/>
      <c r="W13" s="2"/>
      <c r="X13" s="2"/>
      <c r="Y13" s="2"/>
      <c r="Z13" s="2"/>
      <c r="AA13" s="2"/>
      <c r="AB13" s="2"/>
      <c r="AC13" s="2"/>
      <c r="AD13" s="2"/>
      <c r="AE13" s="2"/>
      <c r="AF13" s="2"/>
      <c r="AG13" s="2"/>
      <c r="AH13" s="2"/>
      <c r="AI13" s="2"/>
      <c r="AJ13" s="2"/>
      <c r="AK13" s="2"/>
      <c r="AL13" s="2"/>
      <c r="AM13" s="2"/>
      <c r="AN13" s="2"/>
      <c r="AO13" s="2"/>
      <c r="AP13" s="2"/>
      <c r="AQ13" s="2"/>
      <c r="AR13" s="13">
        <f t="shared" si="3"/>
        <v>0</v>
      </c>
      <c r="AS13" s="14">
        <f t="shared" si="1"/>
        <v>0</v>
      </c>
      <c r="AT13" s="13">
        <f t="shared" si="2"/>
        <v>0</v>
      </c>
      <c r="AU13" s="15" t="e">
        <f t="shared" si="4"/>
        <v>#DIV/0!</v>
      </c>
      <c r="AV13" s="78" t="str">
        <f>"E3.1 - Vorliegen individueller Maßnahmenplan; n="&amp;(AR13)</f>
        <v>E3.1 - Vorliegen individueller Maßnahmenplan; n=0</v>
      </c>
    </row>
    <row r="14" spans="1:48" ht="13.5" thickBot="1" x14ac:dyDescent="0.25">
      <c r="A14" s="128"/>
      <c r="B14" s="70" t="s">
        <v>16</v>
      </c>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13">
        <f t="shared" si="3"/>
        <v>0</v>
      </c>
      <c r="AS14" s="14">
        <f t="shared" si="1"/>
        <v>0</v>
      </c>
      <c r="AT14" s="13">
        <f t="shared" si="2"/>
        <v>0</v>
      </c>
      <c r="AU14" s="15" t="e">
        <f t="shared" si="4"/>
        <v>#DIV/0!</v>
      </c>
      <c r="AV14" s="78" t="str">
        <f>"E3.2 - Beteilligung anderer Berufsgruppen; n="&amp;(AR14)</f>
        <v>E3.2 - Beteilligung anderer Berufsgruppen; n=0</v>
      </c>
    </row>
    <row r="15" spans="1:48" ht="13.5" thickBot="1" x14ac:dyDescent="0.25">
      <c r="A15" s="128"/>
      <c r="B15" s="70" t="s">
        <v>7</v>
      </c>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13">
        <f t="shared" si="3"/>
        <v>0</v>
      </c>
      <c r="AS15" s="14">
        <f t="shared" si="1"/>
        <v>0</v>
      </c>
      <c r="AT15" s="13">
        <f t="shared" si="2"/>
        <v>0</v>
      </c>
      <c r="AU15" s="15" t="e">
        <f t="shared" si="4"/>
        <v>#DIV/0!</v>
      </c>
      <c r="AV15" s="78" t="str">
        <f>"E4.1 - Unterstützung bei Mahlzeiten; n="&amp;(AR15)</f>
        <v>E4.1 - Unterstützung bei Mahlzeiten; n=0</v>
      </c>
    </row>
    <row r="16" spans="1:48" ht="13.5" thickBot="1" x14ac:dyDescent="0.25">
      <c r="A16" s="128"/>
      <c r="B16" s="70" t="s">
        <v>15</v>
      </c>
      <c r="C16" s="2"/>
      <c r="D16" s="2"/>
      <c r="E16" s="2"/>
      <c r="F16" s="2"/>
      <c r="G16" s="2"/>
      <c r="H16" s="3"/>
      <c r="I16" s="2"/>
      <c r="J16" s="2"/>
      <c r="K16" s="2"/>
      <c r="L16" s="2"/>
      <c r="M16" s="2"/>
      <c r="N16" s="2"/>
      <c r="O16" s="2"/>
      <c r="P16" s="3"/>
      <c r="Q16" s="3"/>
      <c r="R16" s="3"/>
      <c r="S16" s="2"/>
      <c r="T16" s="2"/>
      <c r="U16" s="2"/>
      <c r="V16" s="2"/>
      <c r="W16" s="2"/>
      <c r="X16" s="2"/>
      <c r="Y16" s="2"/>
      <c r="Z16" s="2"/>
      <c r="AA16" s="2"/>
      <c r="AB16" s="2"/>
      <c r="AC16" s="2"/>
      <c r="AD16" s="2"/>
      <c r="AE16" s="2"/>
      <c r="AF16" s="2"/>
      <c r="AG16" s="2"/>
      <c r="AH16" s="2"/>
      <c r="AI16" s="2"/>
      <c r="AJ16" s="2"/>
      <c r="AK16" s="2"/>
      <c r="AL16" s="2"/>
      <c r="AM16" s="2"/>
      <c r="AN16" s="2"/>
      <c r="AO16" s="2"/>
      <c r="AP16" s="2"/>
      <c r="AQ16" s="2"/>
      <c r="AR16" s="13">
        <f t="shared" si="3"/>
        <v>0</v>
      </c>
      <c r="AS16" s="14">
        <f t="shared" si="1"/>
        <v>0</v>
      </c>
      <c r="AT16" s="13">
        <f t="shared" si="2"/>
        <v>0</v>
      </c>
      <c r="AU16" s="15" t="e">
        <f t="shared" si="4"/>
        <v>#DIV/0!</v>
      </c>
      <c r="AV16" s="78" t="str">
        <f>"E5.1 - Angebot Information und Beratung; n="&amp;(AR16)</f>
        <v>E5.1 - Angebot Information und Beratung; n=0</v>
      </c>
    </row>
    <row r="17" spans="1:48" ht="13.5" thickBot="1" x14ac:dyDescent="0.25">
      <c r="A17" s="128"/>
      <c r="B17" s="70" t="s">
        <v>62</v>
      </c>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13">
        <f t="shared" ref="AR17" si="5">SUM(AS17:AT17)</f>
        <v>0</v>
      </c>
      <c r="AS17" s="14">
        <f t="shared" ref="AS17" si="6">SUM(C17:AP17)</f>
        <v>0</v>
      </c>
      <c r="AT17" s="13">
        <f t="shared" ref="AT17" si="7">FREQUENCY(C17:AP17,0)</f>
        <v>0</v>
      </c>
      <c r="AU17" s="15" t="e">
        <f t="shared" ref="AU17" si="8">(AS17)/SUM(AS17,AT17)</f>
        <v>#DIV/0!</v>
      </c>
      <c r="AV17" s="78" t="str">
        <f>"E6.1 - Wiederholung Erfassung von Risiken und Anzeichen; n="&amp;(AR17)</f>
        <v>E6.1 - Wiederholung Erfassung von Risiken und Anzeichen; n=0</v>
      </c>
    </row>
    <row r="18" spans="1:48" ht="13.5" thickBot="1" x14ac:dyDescent="0.25">
      <c r="A18" s="128"/>
      <c r="B18" s="70" t="s">
        <v>85</v>
      </c>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13">
        <f t="shared" si="3"/>
        <v>0</v>
      </c>
      <c r="AS18" s="14">
        <f t="shared" si="1"/>
        <v>0</v>
      </c>
      <c r="AT18" s="13">
        <f t="shared" si="2"/>
        <v>0</v>
      </c>
      <c r="AU18" s="15" t="e">
        <f t="shared" si="4"/>
        <v>#DIV/0!</v>
      </c>
      <c r="AV18" s="78" t="str">
        <f>"E6.2a - Anstieg oder gleichbleibendes Gewicht ; n="&amp;(AR18)</f>
        <v>E6.2a - Anstieg oder gleichbleibendes Gewicht ; n=0</v>
      </c>
    </row>
    <row r="19" spans="1:48" ht="13.5" thickBot="1" x14ac:dyDescent="0.25">
      <c r="A19" s="128"/>
      <c r="B19" s="70" t="s">
        <v>86</v>
      </c>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13">
        <f t="shared" si="3"/>
        <v>0</v>
      </c>
      <c r="AS19" s="14">
        <f t="shared" si="1"/>
        <v>0</v>
      </c>
      <c r="AT19" s="13">
        <f t="shared" si="2"/>
        <v>0</v>
      </c>
      <c r="AU19" s="15" t="e">
        <f t="shared" si="4"/>
        <v>#DIV/0!</v>
      </c>
      <c r="AV19" s="78" t="str">
        <f>"E6.2b - Anstieg oder gleichbleibende Verzehrmengen ; n="&amp;(AR19)</f>
        <v>E6.2b - Anstieg oder gleichbleibende Verzehrmengen ; n=0</v>
      </c>
    </row>
    <row r="20" spans="1:48" ht="13.5" thickBot="1" x14ac:dyDescent="0.25">
      <c r="A20" s="128"/>
      <c r="B20" s="70" t="s">
        <v>87</v>
      </c>
      <c r="C20" s="2"/>
      <c r="D20" s="2"/>
      <c r="E20" s="2"/>
      <c r="F20" s="2"/>
      <c r="G20" s="2"/>
      <c r="H20" s="2"/>
      <c r="I20" s="2"/>
      <c r="J20" s="2"/>
      <c r="K20" s="2"/>
      <c r="L20" s="2"/>
      <c r="M20" s="2"/>
      <c r="N20" s="2"/>
      <c r="O20" s="2"/>
      <c r="P20" s="2"/>
      <c r="Q20" s="3"/>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13">
        <f t="shared" si="3"/>
        <v>0</v>
      </c>
      <c r="AS20" s="14">
        <f t="shared" si="1"/>
        <v>0</v>
      </c>
      <c r="AT20" s="13">
        <f t="shared" si="2"/>
        <v>0</v>
      </c>
      <c r="AU20" s="15" t="e">
        <f t="shared" si="4"/>
        <v>#DIV/0!</v>
      </c>
      <c r="AV20" s="78" t="str">
        <f>"E6.2c - Badarfsgerechte Trinkmenge;n="&amp;(AR20)</f>
        <v>E6.2c - Badarfsgerechte Trinkmenge;n=0</v>
      </c>
    </row>
    <row r="21" spans="1:48" ht="6" customHeight="1" thickBot="1" x14ac:dyDescent="0.25">
      <c r="A21" s="4"/>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79"/>
    </row>
    <row r="22" spans="1:48" ht="13.5" customHeight="1" thickBot="1" x14ac:dyDescent="0.25">
      <c r="A22" s="129" t="s">
        <v>13</v>
      </c>
      <c r="B22" s="71" t="s">
        <v>6</v>
      </c>
      <c r="C22" s="2"/>
      <c r="D22" s="3"/>
      <c r="E22" s="2"/>
      <c r="F22" s="2"/>
      <c r="G22" s="2"/>
      <c r="H22" s="2"/>
      <c r="I22" s="2"/>
      <c r="J22" s="2"/>
      <c r="K22" s="2"/>
      <c r="L22" s="2"/>
      <c r="M22" s="2"/>
      <c r="N22" s="3"/>
      <c r="O22" s="2"/>
      <c r="P22" s="3"/>
      <c r="Q22" s="2"/>
      <c r="R22" s="3"/>
      <c r="S22" s="2"/>
      <c r="T22" s="3"/>
      <c r="U22" s="2"/>
      <c r="V22" s="3"/>
      <c r="W22" s="3"/>
      <c r="X22" s="3"/>
      <c r="Y22" s="3"/>
      <c r="Z22" s="3"/>
      <c r="AA22" s="3"/>
      <c r="AB22" s="3"/>
      <c r="AC22" s="2"/>
      <c r="AD22" s="3"/>
      <c r="AE22" s="2"/>
      <c r="AF22" s="3"/>
      <c r="AG22" s="2"/>
      <c r="AH22" s="3"/>
      <c r="AI22" s="2"/>
      <c r="AJ22" s="3"/>
      <c r="AK22" s="2"/>
      <c r="AL22" s="3"/>
      <c r="AM22" s="2"/>
      <c r="AN22" s="3"/>
      <c r="AO22" s="2"/>
      <c r="AP22" s="2"/>
      <c r="AQ22" s="2"/>
      <c r="AR22" s="13">
        <f>SUM(AS22:AT22)</f>
        <v>0</v>
      </c>
      <c r="AS22" s="14">
        <f>SUM(C22:AP22)</f>
        <v>0</v>
      </c>
      <c r="AT22" s="13">
        <f>FREQUENCY(C22:AP22,0)</f>
        <v>0</v>
      </c>
      <c r="AU22" s="15" t="e">
        <f>(AS22)/SUM(AS22,AT22)</f>
        <v>#DIV/0!</v>
      </c>
      <c r="AV22" s="78" t="str">
        <f>"E2.1 - Koordination der Maßnahmen; n="&amp;(AR22)</f>
        <v>E2.1 - Koordination der Maßnahmen; n=0</v>
      </c>
    </row>
    <row r="23" spans="1:48" ht="13.5" thickBot="1" x14ac:dyDescent="0.25">
      <c r="A23" s="129"/>
      <c r="B23" s="71" t="s">
        <v>8</v>
      </c>
      <c r="C23" s="2"/>
      <c r="D23" s="3"/>
      <c r="E23" s="2"/>
      <c r="F23" s="2"/>
      <c r="G23" s="2"/>
      <c r="H23" s="2"/>
      <c r="I23" s="2"/>
      <c r="J23" s="2"/>
      <c r="K23" s="2"/>
      <c r="L23" s="2"/>
      <c r="M23" s="2"/>
      <c r="N23" s="2"/>
      <c r="O23" s="2"/>
      <c r="P23" s="2"/>
      <c r="Q23" s="2"/>
      <c r="R23" s="2"/>
      <c r="S23" s="2"/>
      <c r="T23" s="2"/>
      <c r="U23" s="2"/>
      <c r="V23" s="3"/>
      <c r="W23" s="2"/>
      <c r="X23" s="2"/>
      <c r="Y23" s="2"/>
      <c r="Z23" s="2"/>
      <c r="AA23" s="2"/>
      <c r="AB23" s="2"/>
      <c r="AC23" s="2"/>
      <c r="AD23" s="2"/>
      <c r="AE23" s="2"/>
      <c r="AF23" s="2"/>
      <c r="AG23" s="2"/>
      <c r="AH23" s="2"/>
      <c r="AI23" s="2"/>
      <c r="AJ23" s="2"/>
      <c r="AK23" s="2"/>
      <c r="AL23" s="2"/>
      <c r="AM23" s="2"/>
      <c r="AN23" s="2"/>
      <c r="AO23" s="2"/>
      <c r="AP23" s="2"/>
      <c r="AQ23" s="2"/>
      <c r="AR23" s="13">
        <f>SUM(AS23:AT23)</f>
        <v>0</v>
      </c>
      <c r="AS23" s="14">
        <f>SUM(C23:AP23)</f>
        <v>0</v>
      </c>
      <c r="AT23" s="13">
        <f>FREQUENCY(C23:AP23,0)</f>
        <v>0</v>
      </c>
      <c r="AU23" s="15" t="e">
        <f>(AS23)/SUM(AS23,AT23)</f>
        <v>#DIV/0!</v>
      </c>
      <c r="AV23" s="78" t="str">
        <f>"E4.2 -  Unterstützung bei Mahlzeiten;n="&amp;(AR23)</f>
        <v>E4.2 -  Unterstützung bei Mahlzeiten;n=0</v>
      </c>
    </row>
    <row r="24" spans="1:48" ht="13.5" thickBot="1" x14ac:dyDescent="0.25">
      <c r="A24" s="129"/>
      <c r="B24" s="71" t="s">
        <v>9</v>
      </c>
      <c r="C24" s="2"/>
      <c r="D24" s="3"/>
      <c r="E24" s="2"/>
      <c r="F24" s="2"/>
      <c r="G24" s="2"/>
      <c r="H24" s="2"/>
      <c r="I24" s="2"/>
      <c r="J24" s="2"/>
      <c r="K24" s="2"/>
      <c r="L24" s="2"/>
      <c r="M24" s="2"/>
      <c r="N24" s="2"/>
      <c r="O24" s="2"/>
      <c r="P24" s="2"/>
      <c r="Q24" s="2"/>
      <c r="R24" s="2"/>
      <c r="S24" s="2"/>
      <c r="T24" s="2"/>
      <c r="U24" s="2"/>
      <c r="V24" s="3"/>
      <c r="W24" s="2"/>
      <c r="X24" s="2"/>
      <c r="Y24" s="2"/>
      <c r="Z24" s="2"/>
      <c r="AA24" s="2"/>
      <c r="AB24" s="2"/>
      <c r="AC24" s="2"/>
      <c r="AD24" s="2"/>
      <c r="AE24" s="2"/>
      <c r="AF24" s="2"/>
      <c r="AG24" s="2"/>
      <c r="AH24" s="2"/>
      <c r="AI24" s="2"/>
      <c r="AJ24" s="2"/>
      <c r="AK24" s="2"/>
      <c r="AL24" s="2"/>
      <c r="AM24" s="2"/>
      <c r="AN24" s="2"/>
      <c r="AO24" s="2"/>
      <c r="AP24" s="2"/>
      <c r="AQ24" s="2"/>
      <c r="AR24" s="13">
        <f>SUM(AS24:AT24)</f>
        <v>0</v>
      </c>
      <c r="AS24" s="14">
        <f>SUM(C24:AP24)</f>
        <v>0</v>
      </c>
      <c r="AT24" s="13">
        <f>FREQUENCY(C24:AP24,0)</f>
        <v>0</v>
      </c>
      <c r="AU24" s="15" t="e">
        <f>(AS24)/SUM(AS24,AT24)</f>
        <v>#DIV/0!</v>
      </c>
      <c r="AV24" s="78" t="str">
        <f>"E4.3 -  Unterstützung bei Gesundheitsproblemen;n="&amp;(AR24)</f>
        <v>E4.3 -  Unterstützung bei Gesundheitsproblemen;n=0</v>
      </c>
    </row>
    <row r="25" spans="1:48" ht="13.5" thickBot="1" x14ac:dyDescent="0.25">
      <c r="A25" s="51"/>
      <c r="B25" s="71" t="s">
        <v>77</v>
      </c>
      <c r="C25" s="2"/>
      <c r="D25" s="3"/>
      <c r="E25" s="2"/>
      <c r="F25" s="2"/>
      <c r="G25" s="2"/>
      <c r="H25" s="2"/>
      <c r="I25" s="2"/>
      <c r="J25" s="2"/>
      <c r="K25" s="2"/>
      <c r="L25" s="2"/>
      <c r="M25" s="2"/>
      <c r="N25" s="2"/>
      <c r="O25" s="2"/>
      <c r="P25" s="2"/>
      <c r="Q25" s="2"/>
      <c r="R25" s="2"/>
      <c r="S25" s="2"/>
      <c r="T25" s="2"/>
      <c r="U25" s="2"/>
      <c r="V25" s="3"/>
      <c r="W25" s="2"/>
      <c r="X25" s="2"/>
      <c r="Y25" s="2"/>
      <c r="Z25" s="2"/>
      <c r="AA25" s="2"/>
      <c r="AB25" s="2"/>
      <c r="AC25" s="2"/>
      <c r="AD25" s="2"/>
      <c r="AE25" s="2"/>
      <c r="AF25" s="2"/>
      <c r="AG25" s="2"/>
      <c r="AH25" s="2"/>
      <c r="AI25" s="2"/>
      <c r="AJ25" s="2"/>
      <c r="AK25" s="2"/>
      <c r="AL25" s="2"/>
      <c r="AM25" s="2"/>
      <c r="AN25" s="2"/>
      <c r="AO25" s="2"/>
      <c r="AP25" s="2"/>
      <c r="AQ25" s="2"/>
      <c r="AR25" s="13">
        <f>SUM(AS25:AT25)</f>
        <v>0</v>
      </c>
      <c r="AS25" s="14">
        <f>SUM(C25:AP25)</f>
        <v>0</v>
      </c>
      <c r="AT25" s="13">
        <f>FREQUENCY(C25:AP25,0)</f>
        <v>0</v>
      </c>
      <c r="AU25" s="15" t="e">
        <f>(AS25)/SUM(AS25,AT25)</f>
        <v>#DIV/0!</v>
      </c>
      <c r="AV25" s="78" t="str">
        <f>"E5.2 -  Beratung Ernährungssituation;n="&amp;(AR25)</f>
        <v>E5.2 -  Beratung Ernährungssituation;n=0</v>
      </c>
    </row>
    <row r="26" spans="1:48" ht="6" customHeight="1" thickBot="1" x14ac:dyDescent="0.25">
      <c r="A26" s="4"/>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79"/>
    </row>
    <row r="27" spans="1:48" ht="13.5" customHeight="1" thickBot="1" x14ac:dyDescent="0.25">
      <c r="A27" s="130" t="s">
        <v>65</v>
      </c>
      <c r="B27" s="72" t="s">
        <v>64</v>
      </c>
      <c r="C27" s="2"/>
      <c r="D27" s="2"/>
      <c r="E27" s="2"/>
      <c r="F27" s="2"/>
      <c r="G27" s="2"/>
      <c r="H27" s="2"/>
      <c r="I27" s="2"/>
      <c r="J27" s="2"/>
      <c r="K27" s="2"/>
      <c r="L27" s="2"/>
      <c r="M27" s="2"/>
      <c r="N27" s="3"/>
      <c r="O27" s="2"/>
      <c r="P27" s="3"/>
      <c r="Q27" s="3"/>
      <c r="R27" s="3"/>
      <c r="S27" s="2"/>
      <c r="T27" s="3"/>
      <c r="U27" s="3"/>
      <c r="V27" s="3"/>
      <c r="W27" s="2"/>
      <c r="X27" s="3"/>
      <c r="Y27" s="2"/>
      <c r="Z27" s="3"/>
      <c r="AA27" s="2"/>
      <c r="AB27" s="3"/>
      <c r="AC27" s="2"/>
      <c r="AD27" s="3"/>
      <c r="AE27" s="2"/>
      <c r="AF27" s="3"/>
      <c r="AG27" s="2"/>
      <c r="AH27" s="3"/>
      <c r="AI27" s="2"/>
      <c r="AJ27" s="3"/>
      <c r="AK27" s="2"/>
      <c r="AL27" s="3"/>
      <c r="AM27" s="3"/>
      <c r="AN27" s="3"/>
      <c r="AO27" s="2"/>
      <c r="AP27" s="2"/>
      <c r="AQ27" s="2"/>
      <c r="AR27" s="13">
        <f t="shared" ref="AR27" si="9">SUM(AS27:AT27)</f>
        <v>0</v>
      </c>
      <c r="AS27" s="14">
        <f t="shared" ref="AS27:AS31" si="10">SUM(C27:AP27)</f>
        <v>0</v>
      </c>
      <c r="AT27" s="13">
        <f t="shared" ref="AT27:AT31" si="11">FREQUENCY(C27:AP27,0)</f>
        <v>0</v>
      </c>
      <c r="AU27" s="15" t="e">
        <f t="shared" ref="AU27:AU31" si="12">(AS27)/SUM(AS27,AT27)</f>
        <v>#DIV/0!</v>
      </c>
      <c r="AV27" s="78" t="str">
        <f>"E3.3 - Erfragen Essens- und Getränkewünsche ; n="&amp;(AR27)</f>
        <v>E3.3 - Erfragen Essens- und Getränkewünsche ; n=0</v>
      </c>
    </row>
    <row r="28" spans="1:48" ht="13.5" thickBot="1" x14ac:dyDescent="0.25">
      <c r="A28" s="130"/>
      <c r="B28" s="72" t="s">
        <v>88</v>
      </c>
      <c r="C28" s="2"/>
      <c r="D28" s="2"/>
      <c r="E28" s="2"/>
      <c r="F28" s="2"/>
      <c r="G28" s="2"/>
      <c r="H28" s="2"/>
      <c r="I28" s="2"/>
      <c r="J28" s="2"/>
      <c r="K28" s="2"/>
      <c r="L28" s="2"/>
      <c r="M28" s="2"/>
      <c r="N28" s="2"/>
      <c r="O28" s="2"/>
      <c r="P28" s="2"/>
      <c r="Q28" s="3"/>
      <c r="R28" s="2"/>
      <c r="S28" s="2"/>
      <c r="T28" s="3"/>
      <c r="U28" s="2"/>
      <c r="V28" s="2"/>
      <c r="W28" s="2"/>
      <c r="X28" s="2"/>
      <c r="Y28" s="2"/>
      <c r="Z28" s="2"/>
      <c r="AA28" s="2"/>
      <c r="AB28" s="2"/>
      <c r="AC28" s="2"/>
      <c r="AD28" s="2"/>
      <c r="AE28" s="2"/>
      <c r="AF28" s="2"/>
      <c r="AG28" s="2"/>
      <c r="AH28" s="2"/>
      <c r="AI28" s="2"/>
      <c r="AJ28" s="2"/>
      <c r="AK28" s="2"/>
      <c r="AL28" s="2"/>
      <c r="AM28" s="2"/>
      <c r="AN28" s="2"/>
      <c r="AO28" s="2"/>
      <c r="AP28" s="2"/>
      <c r="AQ28" s="2"/>
      <c r="AR28" s="13">
        <f t="shared" ref="AR28" si="13">SUM(AS28:AT28)</f>
        <v>0</v>
      </c>
      <c r="AS28" s="14">
        <f t="shared" ref="AS28" si="14">SUM(C28:AP28)</f>
        <v>0</v>
      </c>
      <c r="AT28" s="13">
        <f t="shared" ref="AT28" si="15">FREQUENCY(C28:AP28,0)</f>
        <v>0</v>
      </c>
      <c r="AU28" s="15" t="e">
        <f t="shared" ref="AU28" si="16">(AS28)/SUM(AS28,AT28)</f>
        <v>#DIV/0!</v>
      </c>
      <c r="AV28" s="78" t="str">
        <f>"E4.4 - Andauernde Speisen- und Essensmöglichkeit; n="&amp;(AR28)</f>
        <v>E4.4 - Andauernde Speisen- und Essensmöglichkeit; n=0</v>
      </c>
    </row>
    <row r="29" spans="1:48" ht="13.5" thickBot="1" x14ac:dyDescent="0.25">
      <c r="A29" s="131"/>
      <c r="B29" s="72" t="s">
        <v>89</v>
      </c>
      <c r="C29" s="2"/>
      <c r="D29" s="2"/>
      <c r="E29" s="2"/>
      <c r="F29" s="2"/>
      <c r="G29" s="2"/>
      <c r="H29" s="2"/>
      <c r="I29" s="2"/>
      <c r="J29" s="2"/>
      <c r="K29" s="2"/>
      <c r="L29" s="2"/>
      <c r="M29" s="2"/>
      <c r="N29" s="2"/>
      <c r="O29" s="2"/>
      <c r="P29" s="2"/>
      <c r="Q29" s="3"/>
      <c r="R29" s="2"/>
      <c r="S29" s="2"/>
      <c r="T29" s="3"/>
      <c r="U29" s="2"/>
      <c r="V29" s="2"/>
      <c r="W29" s="2"/>
      <c r="X29" s="2"/>
      <c r="Y29" s="2"/>
      <c r="Z29" s="2"/>
      <c r="AA29" s="2"/>
      <c r="AB29" s="2"/>
      <c r="AC29" s="2"/>
      <c r="AD29" s="2"/>
      <c r="AE29" s="2"/>
      <c r="AF29" s="2"/>
      <c r="AG29" s="2"/>
      <c r="AH29" s="2"/>
      <c r="AI29" s="2"/>
      <c r="AJ29" s="2"/>
      <c r="AK29" s="2"/>
      <c r="AL29" s="2"/>
      <c r="AM29" s="2"/>
      <c r="AN29" s="2"/>
      <c r="AO29" s="2"/>
      <c r="AP29" s="2"/>
      <c r="AQ29" s="2"/>
      <c r="AR29" s="13">
        <f t="shared" ref="AR29:AR31" si="17">SUM(AS29:AT29)</f>
        <v>0</v>
      </c>
      <c r="AS29" s="14">
        <f t="shared" si="10"/>
        <v>0</v>
      </c>
      <c r="AT29" s="13">
        <f t="shared" si="11"/>
        <v>0</v>
      </c>
      <c r="AU29" s="15" t="e">
        <f t="shared" si="12"/>
        <v>#DIV/0!</v>
      </c>
      <c r="AV29" s="78" t="str">
        <f>"E4.5 - Angemessener Ort für Mahlzeiteneinnahme; n="&amp;(AR29)</f>
        <v>E4.5 - Angemessener Ort für Mahlzeiteneinnahme; n=0</v>
      </c>
    </row>
    <row r="30" spans="1:48" ht="13.5" thickBot="1" x14ac:dyDescent="0.25">
      <c r="A30" s="131"/>
      <c r="B30" s="72" t="s">
        <v>90</v>
      </c>
      <c r="C30" s="2"/>
      <c r="D30" s="2"/>
      <c r="E30" s="2"/>
      <c r="F30" s="2"/>
      <c r="G30" s="2"/>
      <c r="H30" s="2"/>
      <c r="I30" s="2"/>
      <c r="J30" s="2"/>
      <c r="K30" s="2"/>
      <c r="L30" s="2"/>
      <c r="M30" s="2"/>
      <c r="N30" s="2"/>
      <c r="O30" s="2"/>
      <c r="P30" s="2"/>
      <c r="Q30" s="3"/>
      <c r="R30" s="2"/>
      <c r="S30" s="2"/>
      <c r="T30" s="3"/>
      <c r="U30" s="3"/>
      <c r="V30" s="2"/>
      <c r="W30" s="2"/>
      <c r="X30" s="3"/>
      <c r="Y30" s="3"/>
      <c r="Z30" s="3"/>
      <c r="AA30" s="2"/>
      <c r="AB30" s="3"/>
      <c r="AC30" s="2"/>
      <c r="AD30" s="2"/>
      <c r="AE30" s="2"/>
      <c r="AF30" s="2"/>
      <c r="AG30" s="2"/>
      <c r="AH30" s="2"/>
      <c r="AI30" s="2"/>
      <c r="AJ30" s="2"/>
      <c r="AK30" s="2"/>
      <c r="AL30" s="2"/>
      <c r="AM30" s="2"/>
      <c r="AN30" s="2"/>
      <c r="AO30" s="2"/>
      <c r="AP30" s="2"/>
      <c r="AQ30" s="2"/>
      <c r="AR30" s="13">
        <f t="shared" si="17"/>
        <v>0</v>
      </c>
      <c r="AS30" s="14">
        <f t="shared" si="10"/>
        <v>0</v>
      </c>
      <c r="AT30" s="13">
        <f t="shared" si="11"/>
        <v>0</v>
      </c>
      <c r="AU30" s="15" t="e">
        <f t="shared" si="12"/>
        <v>#DIV/0!</v>
      </c>
      <c r="AV30" s="78" t="str">
        <f>"E4.6 - Hilfe beim Essen und Trinken; n="&amp;(AR30)</f>
        <v>E4.6 - Hilfe beim Essen und Trinken; n=0</v>
      </c>
    </row>
    <row r="31" spans="1:48" ht="13.5" thickBot="1" x14ac:dyDescent="0.25">
      <c r="A31" s="131"/>
      <c r="B31" s="73" t="s">
        <v>63</v>
      </c>
      <c r="C31" s="2"/>
      <c r="D31" s="2"/>
      <c r="E31" s="2"/>
      <c r="F31" s="2"/>
      <c r="G31" s="2"/>
      <c r="H31" s="2"/>
      <c r="I31" s="2"/>
      <c r="J31" s="2"/>
      <c r="K31" s="2"/>
      <c r="L31" s="2"/>
      <c r="M31" s="2"/>
      <c r="N31" s="2"/>
      <c r="O31" s="2"/>
      <c r="P31" s="2"/>
      <c r="Q31" s="3"/>
      <c r="R31" s="2"/>
      <c r="S31" s="2"/>
      <c r="T31" s="2"/>
      <c r="U31" s="3"/>
      <c r="V31" s="3"/>
      <c r="W31" s="3"/>
      <c r="X31" s="3"/>
      <c r="Y31" s="2"/>
      <c r="Z31" s="2"/>
      <c r="AA31" s="2"/>
      <c r="AB31" s="2"/>
      <c r="AC31" s="2"/>
      <c r="AD31" s="2"/>
      <c r="AE31" s="2"/>
      <c r="AF31" s="2"/>
      <c r="AG31" s="2"/>
      <c r="AH31" s="2"/>
      <c r="AI31" s="2"/>
      <c r="AJ31" s="2"/>
      <c r="AK31" s="2"/>
      <c r="AL31" s="2"/>
      <c r="AM31" s="2"/>
      <c r="AN31" s="2"/>
      <c r="AO31" s="2"/>
      <c r="AP31" s="2"/>
      <c r="AQ31" s="2"/>
      <c r="AR31" s="13">
        <f t="shared" si="17"/>
        <v>0</v>
      </c>
      <c r="AS31" s="14">
        <f t="shared" si="10"/>
        <v>0</v>
      </c>
      <c r="AT31" s="13">
        <f t="shared" si="11"/>
        <v>0</v>
      </c>
      <c r="AU31" s="15" t="e">
        <f t="shared" si="12"/>
        <v>#DIV/0!</v>
      </c>
      <c r="AV31" s="78" t="str">
        <f>"E5.3 - Gespräch über Ernährung; n="&amp;(AR31)</f>
        <v>E5.3 - Gespräch über Ernährung; n=0</v>
      </c>
    </row>
    <row r="32" spans="1:48" ht="14.45" customHeight="1" x14ac:dyDescent="0.2">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row>
    <row r="33" spans="1:48" x14ac:dyDescent="0.2">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row>
    <row r="34" spans="1:48" x14ac:dyDescent="0.2">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row>
    <row r="35" spans="1:48" x14ac:dyDescent="0.2">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18"/>
      <c r="AD35" s="4"/>
      <c r="AE35" s="4"/>
      <c r="AF35" s="4"/>
      <c r="AG35" s="4"/>
      <c r="AH35" s="4"/>
      <c r="AI35" s="4"/>
      <c r="AJ35" s="4"/>
      <c r="AK35" s="4"/>
      <c r="AL35" s="4"/>
      <c r="AM35" s="4"/>
      <c r="AN35" s="4"/>
      <c r="AO35" s="4"/>
      <c r="AP35" s="4"/>
      <c r="AQ35" s="4"/>
      <c r="AR35" s="4"/>
      <c r="AS35" s="4"/>
      <c r="AT35" s="4"/>
      <c r="AU35" s="4"/>
      <c r="AV35" s="4"/>
    </row>
    <row r="36" spans="1:48" x14ac:dyDescent="0.2">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row>
    <row r="37" spans="1:48" x14ac:dyDescent="0.2">
      <c r="A37" s="4"/>
      <c r="B37" s="8"/>
      <c r="C37" s="4"/>
      <c r="D37" s="4"/>
      <c r="E37" s="4"/>
      <c r="F37" s="4"/>
      <c r="G37" s="4"/>
      <c r="H37" s="4"/>
      <c r="I37" s="4"/>
      <c r="J37" s="4"/>
      <c r="K37" s="4"/>
      <c r="L37" s="4"/>
      <c r="M37" s="4"/>
      <c r="N37" s="4"/>
      <c r="O37" s="4"/>
      <c r="P37" s="4"/>
      <c r="Q37" s="4"/>
      <c r="R37" s="4"/>
      <c r="S37" s="4"/>
      <c r="T37" s="4"/>
      <c r="U37" s="4"/>
      <c r="V37" s="4"/>
      <c r="W37" s="4"/>
      <c r="X37" s="4"/>
      <c r="Y37" s="4"/>
      <c r="Z37" s="4"/>
      <c r="AA37" s="4"/>
      <c r="AB37" s="4"/>
      <c r="AC37" s="18"/>
      <c r="AD37" s="4"/>
      <c r="AE37" s="4"/>
      <c r="AF37" s="4"/>
      <c r="AG37" s="4"/>
      <c r="AH37" s="4"/>
      <c r="AI37" s="4"/>
      <c r="AJ37" s="4"/>
      <c r="AK37" s="4"/>
      <c r="AL37" s="4"/>
      <c r="AM37" s="4"/>
      <c r="AN37" s="4"/>
      <c r="AO37" s="4"/>
      <c r="AP37" s="4"/>
      <c r="AQ37" s="4"/>
      <c r="AR37" s="4"/>
      <c r="AS37" s="4"/>
      <c r="AT37" s="4"/>
      <c r="AU37" s="4"/>
      <c r="AV37" s="4"/>
    </row>
    <row r="38" spans="1:48" x14ac:dyDescent="0.2">
      <c r="A38" s="4"/>
      <c r="B38" s="8"/>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row>
    <row r="39" spans="1:48" ht="26.25" x14ac:dyDescent="0.4">
      <c r="A39" s="4"/>
      <c r="B39" s="19"/>
      <c r="C39" s="4"/>
      <c r="D39" s="4"/>
      <c r="E39" s="4"/>
      <c r="F39" s="5"/>
      <c r="G39" s="5"/>
      <c r="H39" s="5"/>
      <c r="I39" s="5"/>
      <c r="J39" s="5"/>
      <c r="K39" s="5"/>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row>
    <row r="40" spans="1:48" ht="13.5" customHeight="1" x14ac:dyDescent="0.3">
      <c r="A40" s="4"/>
      <c r="B40" s="4"/>
      <c r="C40" s="4"/>
      <c r="D40" s="4"/>
      <c r="E40" s="4"/>
      <c r="F40" s="5"/>
      <c r="G40" s="5"/>
      <c r="H40" s="5"/>
      <c r="I40" s="5"/>
      <c r="J40" s="5"/>
      <c r="K40" s="5"/>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row>
    <row r="41" spans="1:48" ht="20.25" x14ac:dyDescent="0.3">
      <c r="A41" s="4"/>
      <c r="B41" s="5"/>
      <c r="C41" s="4"/>
      <c r="D41" s="4"/>
      <c r="E41" s="4"/>
      <c r="F41" s="5"/>
      <c r="G41" s="5"/>
      <c r="H41" s="5"/>
      <c r="I41" s="5"/>
      <c r="J41" s="5"/>
      <c r="K41" s="5"/>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row>
    <row r="42" spans="1:48" ht="11.25" customHeight="1" x14ac:dyDescent="0.3">
      <c r="A42" s="4"/>
      <c r="B42" s="4"/>
      <c r="C42" s="4"/>
      <c r="D42" s="4"/>
      <c r="E42" s="4"/>
      <c r="F42" s="5"/>
      <c r="G42" s="5"/>
      <c r="H42" s="5"/>
      <c r="I42" s="5"/>
      <c r="J42" s="5"/>
      <c r="K42" s="5"/>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row>
    <row r="43" spans="1:48" ht="20.25" x14ac:dyDescent="0.3">
      <c r="A43" s="4"/>
      <c r="B43" s="5"/>
      <c r="C43" s="4"/>
      <c r="D43" s="4"/>
      <c r="E43" s="4"/>
      <c r="F43" s="5"/>
      <c r="G43" s="5"/>
      <c r="H43" s="5"/>
      <c r="I43" s="5"/>
      <c r="J43" s="5"/>
      <c r="K43" s="5"/>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row>
    <row r="44" spans="1:48" ht="20.25" x14ac:dyDescent="0.3">
      <c r="A44" s="4"/>
      <c r="B44" s="6"/>
      <c r="C44" s="5"/>
      <c r="D44" s="5"/>
      <c r="E44" s="5"/>
      <c r="F44" s="4"/>
      <c r="G44" s="5"/>
      <c r="H44" s="5"/>
      <c r="I44" s="5"/>
      <c r="J44" s="5"/>
      <c r="K44" s="5"/>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row>
    <row r="45" spans="1:48" x14ac:dyDescent="0.2">
      <c r="A45" s="4"/>
      <c r="B45" s="8"/>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row>
    <row r="46" spans="1:48" x14ac:dyDescent="0.2">
      <c r="A46" s="4"/>
      <c r="B46" s="8"/>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row>
    <row r="47" spans="1:48" x14ac:dyDescent="0.2">
      <c r="A47" s="4"/>
      <c r="B47" s="8"/>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row>
    <row r="48" spans="1:48" x14ac:dyDescent="0.2">
      <c r="A48" s="4"/>
      <c r="B48" s="8"/>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row>
    <row r="49" spans="1:48" x14ac:dyDescent="0.2">
      <c r="A49" s="4"/>
      <c r="B49" s="8"/>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row>
    <row r="50" spans="1:48" x14ac:dyDescent="0.2">
      <c r="A50" s="4"/>
      <c r="B50" s="8"/>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row>
    <row r="51" spans="1:48" x14ac:dyDescent="0.2">
      <c r="A51" s="4"/>
      <c r="B51" s="8"/>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row>
    <row r="52" spans="1:48" x14ac:dyDescent="0.2">
      <c r="A52" s="4"/>
      <c r="B52" s="8"/>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row>
    <row r="53" spans="1:48" x14ac:dyDescent="0.2">
      <c r="A53" s="4"/>
      <c r="B53" s="8"/>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row>
    <row r="54" spans="1:48" x14ac:dyDescent="0.2">
      <c r="A54" s="4"/>
      <c r="B54" s="8"/>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row>
    <row r="55" spans="1:48" x14ac:dyDescent="0.2">
      <c r="A55" s="4"/>
      <c r="B55" s="8"/>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row>
    <row r="56" spans="1:48" x14ac:dyDescent="0.2">
      <c r="A56" s="4"/>
      <c r="B56" s="8"/>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row>
    <row r="57" spans="1:48" x14ac:dyDescent="0.2">
      <c r="A57" s="4"/>
      <c r="B57" s="8"/>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row>
    <row r="58" spans="1:48" x14ac:dyDescent="0.2">
      <c r="A58" s="4"/>
      <c r="B58" s="8"/>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row>
    <row r="59" spans="1:48" x14ac:dyDescent="0.2">
      <c r="A59" s="4"/>
      <c r="B59" s="8"/>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row>
    <row r="60" spans="1:48" x14ac:dyDescent="0.2">
      <c r="A60" s="4"/>
      <c r="B60" s="8"/>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row>
    <row r="61" spans="1:48" x14ac:dyDescent="0.2">
      <c r="A61" s="4"/>
      <c r="B61" s="8"/>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row>
    <row r="62" spans="1:48" x14ac:dyDescent="0.2">
      <c r="A62" s="4"/>
      <c r="B62" s="8"/>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row>
    <row r="63" spans="1:48" x14ac:dyDescent="0.2">
      <c r="A63" s="4"/>
      <c r="B63" s="8"/>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row>
    <row r="64" spans="1:48" x14ac:dyDescent="0.2">
      <c r="A64" s="4"/>
      <c r="B64" s="8"/>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row>
    <row r="65" spans="1:48" x14ac:dyDescent="0.2">
      <c r="A65" s="4"/>
      <c r="B65" s="8"/>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row>
    <row r="66" spans="1:48" x14ac:dyDescent="0.2">
      <c r="A66" s="4"/>
      <c r="B66" s="8"/>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row>
    <row r="67" spans="1:48" x14ac:dyDescent="0.2">
      <c r="A67" s="4"/>
      <c r="B67" s="8"/>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row>
    <row r="68" spans="1:48" x14ac:dyDescent="0.2">
      <c r="A68" s="4"/>
      <c r="B68" s="8"/>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row>
    <row r="69" spans="1:48" hidden="1" x14ac:dyDescent="0.2"/>
    <row r="70" spans="1:48" hidden="1" x14ac:dyDescent="0.2"/>
    <row r="71" spans="1:48" hidden="1" x14ac:dyDescent="0.2"/>
    <row r="72" spans="1:48" hidden="1" x14ac:dyDescent="0.2"/>
    <row r="73" spans="1:48" hidden="1" x14ac:dyDescent="0.2"/>
    <row r="74" spans="1:48" hidden="1" x14ac:dyDescent="0.2"/>
    <row r="75" spans="1:48" hidden="1" x14ac:dyDescent="0.2"/>
    <row r="76" spans="1:48" hidden="1" x14ac:dyDescent="0.2"/>
    <row r="77" spans="1:48" hidden="1" x14ac:dyDescent="0.2"/>
    <row r="78" spans="1:48" hidden="1" x14ac:dyDescent="0.2"/>
    <row r="79" spans="1:48" hidden="1" x14ac:dyDescent="0.2"/>
    <row r="80" spans="1:48"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x14ac:dyDescent="0.2"/>
  </sheetData>
  <sheetProtection sheet="1" objects="1" scenarios="1" selectLockedCells="1"/>
  <customSheetViews>
    <customSheetView guid="{3460AEDE-B63E-4F28-8771-DA54E21B44B1}" showGridLines="0">
      <selection activeCell="L6" sqref="L6:Z6"/>
      <rowBreaks count="1" manualBreakCount="1">
        <brk id="30" max="47" man="1"/>
      </rowBreaks>
      <colBreaks count="1" manualBreakCount="1">
        <brk id="26" max="69" man="1"/>
      </colBreaks>
      <pageMargins left="0.43307086614173229" right="0.28160919540229884" top="1.2204724409448819" bottom="1.1417322834645669" header="0.31496062992125984" footer="0.31496062992125984"/>
      <pageSetup paperSize="9" scale="73" fitToWidth="0" fitToHeight="0" pageOrder="overThenDown" orientation="landscape" r:id="rId1"/>
      <headerFooter alignWithMargins="0">
        <oddHeader>&amp;L&amp;"Arial,Fett"&amp;20
Deutsches Netzwerk für Qualitätsentwicklung in der Pflege&amp;"Arial,Standard"
&amp;"Arial,Fett"&amp;12Auditinstrument&amp;"Arial,Standard" zum Expertstandard "Dekubitusprophylaxe in der Pflege - 2. Aktualisierung 2017"&amp;R&amp;G</oddHeader>
        <oddFooter>&amp;C© Deutsches Netzwerk für Qualitätsentwicklung in der Pflege (DNQP) 2017</oddFooter>
      </headerFooter>
    </customSheetView>
  </customSheetViews>
  <mergeCells count="9">
    <mergeCell ref="AA4:AV4"/>
    <mergeCell ref="A11:A20"/>
    <mergeCell ref="A22:A24"/>
    <mergeCell ref="A27:A31"/>
    <mergeCell ref="B8:Z8"/>
    <mergeCell ref="B2:H2"/>
    <mergeCell ref="B4:Z4"/>
    <mergeCell ref="B6:K6"/>
    <mergeCell ref="L6:Z6"/>
  </mergeCells>
  <pageMargins left="0.43307086614173229" right="0.28160919540229884" top="1.2204724409448819" bottom="1.1417322834645669" header="0.31496062992125984" footer="0.31496062992125984"/>
  <pageSetup paperSize="9" scale="73" fitToWidth="0" fitToHeight="0" pageOrder="overThenDown" orientation="landscape" r:id="rId2"/>
  <headerFooter alignWithMargins="0">
    <oddHeader>&amp;L&amp;"Arial,Fett"&amp;20
Deutsches Netzwerk für Qualitätsentwicklung in der Pflege&amp;"Arial,Standard"
&amp;"Arial,Fett"&amp;12Auditinstrument &amp;"Arial,Standard"zum Expertstandard "Ernährungsmanagement in der Pflege - 1. Aktualisierung 2017"&amp;R&amp;G</oddHeader>
    <oddFooter>&amp;C© Deutsches Netzwerk für Qualitätsentwicklung in der Pflege (DNQP) 2017</oddFooter>
  </headerFooter>
  <rowBreaks count="1" manualBreakCount="1">
    <brk id="31" max="47" man="1"/>
  </rowBreaks>
  <colBreaks count="1" manualBreakCount="1">
    <brk id="26" max="69" man="1"/>
  </colBreaks>
  <drawing r:id="rId3"/>
  <legacyDrawing r:id="rId4"/>
  <legacyDrawingHF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BB52"/>
  <sheetViews>
    <sheetView showGridLines="0" showRowColHeaders="0" topLeftCell="J1" zoomScaleNormal="100" zoomScaleSheetLayoutView="55" zoomScalePageLayoutView="85" workbookViewId="0">
      <selection activeCell="W6" sqref="W6:Z6"/>
    </sheetView>
  </sheetViews>
  <sheetFormatPr baseColWidth="10" defaultColWidth="0" defaultRowHeight="12.75" zeroHeight="1" x14ac:dyDescent="0.2"/>
  <cols>
    <col min="1" max="1" width="3.85546875" bestFit="1" customWidth="1"/>
    <col min="2" max="2" width="8.28515625" customWidth="1"/>
    <col min="3" max="43" width="5.7109375" customWidth="1"/>
    <col min="44" max="46" width="5.42578125" customWidth="1"/>
    <col min="47" max="47" width="9.7109375" customWidth="1"/>
    <col min="48" max="48" width="49.140625" bestFit="1" customWidth="1"/>
    <col min="49" max="49" width="4.140625" hidden="1" customWidth="1"/>
    <col min="50" max="54" width="0" hidden="1" customWidth="1"/>
    <col min="55" max="16384" width="5" hidden="1"/>
  </cols>
  <sheetData>
    <row r="1" spans="1:48" ht="21" thickBot="1" x14ac:dyDescent="0.35">
      <c r="A1" s="4"/>
      <c r="B1" s="5"/>
      <c r="C1" s="4"/>
      <c r="D1" s="4"/>
      <c r="E1" s="4"/>
      <c r="F1" s="5"/>
      <c r="G1" s="5"/>
      <c r="H1" s="5"/>
      <c r="I1" s="5"/>
      <c r="J1" s="5"/>
      <c r="K1" s="5"/>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row>
    <row r="2" spans="1:48" ht="28.5" customHeight="1" thickBot="1" x14ac:dyDescent="0.35">
      <c r="A2" s="4"/>
      <c r="B2" s="87" t="s">
        <v>48</v>
      </c>
      <c r="C2" s="88"/>
      <c r="D2" s="88"/>
      <c r="E2" s="88"/>
      <c r="F2" s="88"/>
      <c r="G2" s="88"/>
      <c r="H2" s="88"/>
      <c r="I2" s="5"/>
      <c r="J2" s="5"/>
      <c r="K2" s="5"/>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row>
    <row r="3" spans="1:48" ht="7.5" customHeight="1" x14ac:dyDescent="0.3">
      <c r="A3" s="4"/>
      <c r="B3" s="6"/>
      <c r="C3" s="5"/>
      <c r="D3" s="5"/>
      <c r="E3" s="5"/>
      <c r="F3" s="4"/>
      <c r="G3" s="5"/>
      <c r="H3" s="5"/>
      <c r="I3" s="5"/>
      <c r="J3" s="5"/>
      <c r="K3" s="5"/>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row>
    <row r="4" spans="1:48" ht="18" customHeight="1" x14ac:dyDescent="0.25">
      <c r="A4" s="7"/>
      <c r="B4" s="86" t="s">
        <v>45</v>
      </c>
      <c r="C4" s="86"/>
      <c r="D4" s="86"/>
      <c r="E4" s="86"/>
      <c r="F4" s="86"/>
      <c r="G4" s="86"/>
      <c r="H4" s="86"/>
      <c r="I4" s="86"/>
      <c r="J4" s="86"/>
      <c r="K4" s="86"/>
      <c r="L4" s="86"/>
      <c r="M4" s="86"/>
      <c r="N4" s="86"/>
      <c r="O4" s="86"/>
      <c r="P4" s="86"/>
      <c r="Q4" s="86"/>
      <c r="R4" s="86"/>
      <c r="S4" s="86"/>
      <c r="T4" s="86"/>
      <c r="U4" s="86"/>
      <c r="V4" s="86"/>
      <c r="W4" s="86"/>
      <c r="X4" s="86"/>
      <c r="Y4" s="86"/>
      <c r="Z4" s="86"/>
      <c r="AA4" s="137"/>
      <c r="AB4" s="137"/>
      <c r="AC4" s="137"/>
      <c r="AD4" s="137"/>
      <c r="AE4" s="137"/>
      <c r="AF4" s="137"/>
      <c r="AG4" s="137"/>
      <c r="AH4" s="137"/>
      <c r="AI4" s="137"/>
      <c r="AJ4" s="137"/>
      <c r="AK4" s="137"/>
      <c r="AL4" s="137"/>
      <c r="AM4" s="137"/>
      <c r="AN4" s="137"/>
      <c r="AO4" s="137"/>
      <c r="AP4" s="137"/>
      <c r="AQ4" s="137"/>
      <c r="AR4" s="137"/>
      <c r="AS4" s="137"/>
      <c r="AT4" s="137"/>
      <c r="AU4" s="137"/>
      <c r="AV4" s="137"/>
    </row>
    <row r="5" spans="1:48" ht="7.5" customHeight="1" x14ac:dyDescent="0.25">
      <c r="A5" s="41"/>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row>
    <row r="6" spans="1:48" ht="28.5" customHeight="1" x14ac:dyDescent="0.2">
      <c r="A6" s="4"/>
      <c r="B6" s="139" t="s">
        <v>32</v>
      </c>
      <c r="C6" s="139"/>
      <c r="D6" s="139"/>
      <c r="E6" s="139"/>
      <c r="F6" s="139"/>
      <c r="G6" s="139"/>
      <c r="H6" s="139"/>
      <c r="I6" s="139"/>
      <c r="J6" s="139"/>
      <c r="K6" s="139"/>
      <c r="L6" s="139"/>
      <c r="M6" s="139"/>
      <c r="N6" s="139"/>
      <c r="O6" s="139"/>
      <c r="P6" s="139"/>
      <c r="Q6" s="139"/>
      <c r="R6" s="139"/>
      <c r="S6" s="139"/>
      <c r="T6" s="139"/>
      <c r="U6" s="139"/>
      <c r="V6" s="139"/>
      <c r="W6" s="140">
        <v>0</v>
      </c>
      <c r="X6" s="140"/>
      <c r="Y6" s="140"/>
      <c r="Z6" s="140"/>
      <c r="AA6" s="30"/>
      <c r="AB6" s="30"/>
      <c r="AC6" s="30"/>
      <c r="AD6" s="30"/>
      <c r="AE6" s="30"/>
      <c r="AF6" s="30"/>
      <c r="AG6" s="30"/>
      <c r="AH6" s="30"/>
      <c r="AI6" s="30"/>
      <c r="AJ6" s="30"/>
      <c r="AK6" s="30"/>
      <c r="AL6" s="30"/>
      <c r="AM6" s="30"/>
      <c r="AN6" s="30"/>
      <c r="AO6" s="30"/>
      <c r="AP6" s="30"/>
      <c r="AQ6" s="30"/>
      <c r="AR6" s="30"/>
      <c r="AS6" s="30"/>
      <c r="AT6" s="30"/>
      <c r="AU6" s="30"/>
      <c r="AV6" s="31"/>
    </row>
    <row r="7" spans="1:48" ht="7.5" customHeight="1" x14ac:dyDescent="0.2">
      <c r="A7" s="4"/>
      <c r="B7" s="8"/>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row>
    <row r="8" spans="1:48" ht="66" customHeight="1" x14ac:dyDescent="0.2">
      <c r="A8" s="4"/>
      <c r="B8" s="132" t="s">
        <v>37</v>
      </c>
      <c r="C8" s="132"/>
      <c r="D8" s="132"/>
      <c r="E8" s="132"/>
      <c r="F8" s="132"/>
      <c r="G8" s="132"/>
      <c r="H8" s="132"/>
      <c r="I8" s="132"/>
      <c r="J8" s="132"/>
      <c r="K8" s="132"/>
      <c r="L8" s="132"/>
      <c r="M8" s="132"/>
      <c r="N8" s="132"/>
      <c r="O8" s="132"/>
      <c r="P8" s="132"/>
      <c r="Q8" s="132"/>
      <c r="R8" s="132"/>
      <c r="S8" s="132"/>
      <c r="T8" s="132"/>
      <c r="U8" s="132"/>
      <c r="V8" s="132"/>
      <c r="W8" s="132"/>
      <c r="X8" s="132"/>
      <c r="Y8" s="132"/>
      <c r="Z8" s="132"/>
      <c r="AA8" s="30"/>
      <c r="AB8" s="30"/>
      <c r="AC8" s="30"/>
      <c r="AD8" s="30"/>
      <c r="AE8" s="30"/>
      <c r="AF8" s="30"/>
      <c r="AG8" s="30"/>
      <c r="AH8" s="30"/>
      <c r="AI8" s="30"/>
      <c r="AJ8" s="30"/>
      <c r="AK8" s="30"/>
      <c r="AL8" s="30"/>
      <c r="AM8" s="30"/>
      <c r="AN8" s="30"/>
      <c r="AO8" s="30"/>
      <c r="AP8" s="30"/>
      <c r="AQ8" s="30"/>
      <c r="AR8" s="30"/>
      <c r="AS8" s="30"/>
      <c r="AT8" s="30"/>
      <c r="AU8" s="30"/>
      <c r="AV8" s="31"/>
    </row>
    <row r="9" spans="1:48" ht="7.5" customHeight="1" thickBot="1" x14ac:dyDescent="0.25">
      <c r="A9" s="4"/>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row>
    <row r="10" spans="1:48" ht="13.5" thickBot="1" x14ac:dyDescent="0.25">
      <c r="A10" s="4"/>
      <c r="B10" s="10"/>
      <c r="C10" s="1">
        <v>1</v>
      </c>
      <c r="D10" s="1">
        <v>2</v>
      </c>
      <c r="E10" s="1">
        <v>3</v>
      </c>
      <c r="F10" s="1">
        <v>4</v>
      </c>
      <c r="G10" s="1">
        <v>5</v>
      </c>
      <c r="H10" s="1">
        <v>6</v>
      </c>
      <c r="I10" s="1">
        <v>7</v>
      </c>
      <c r="J10" s="1">
        <v>8</v>
      </c>
      <c r="K10" s="1">
        <v>9</v>
      </c>
      <c r="L10" s="1">
        <v>10</v>
      </c>
      <c r="M10" s="1">
        <v>11</v>
      </c>
      <c r="N10" s="1">
        <v>12</v>
      </c>
      <c r="O10" s="1">
        <v>13</v>
      </c>
      <c r="P10" s="1">
        <v>14</v>
      </c>
      <c r="Q10" s="1">
        <v>15</v>
      </c>
      <c r="R10" s="1">
        <v>16</v>
      </c>
      <c r="S10" s="1">
        <v>17</v>
      </c>
      <c r="T10" s="1">
        <v>18</v>
      </c>
      <c r="U10" s="1">
        <v>19</v>
      </c>
      <c r="V10" s="1">
        <v>20</v>
      </c>
      <c r="W10" s="1">
        <v>21</v>
      </c>
      <c r="X10" s="1">
        <v>22</v>
      </c>
      <c r="Y10" s="1">
        <v>23</v>
      </c>
      <c r="Z10" s="1">
        <v>24</v>
      </c>
      <c r="AA10" s="1">
        <v>25</v>
      </c>
      <c r="AB10" s="1">
        <v>26</v>
      </c>
      <c r="AC10" s="1">
        <v>27</v>
      </c>
      <c r="AD10" s="1">
        <v>28</v>
      </c>
      <c r="AE10" s="1">
        <v>29</v>
      </c>
      <c r="AF10" s="1">
        <v>30</v>
      </c>
      <c r="AG10" s="1">
        <v>31</v>
      </c>
      <c r="AH10" s="1">
        <v>32</v>
      </c>
      <c r="AI10" s="1">
        <v>33</v>
      </c>
      <c r="AJ10" s="1">
        <v>34</v>
      </c>
      <c r="AK10" s="1">
        <v>35</v>
      </c>
      <c r="AL10" s="1">
        <v>36</v>
      </c>
      <c r="AM10" s="1">
        <v>37</v>
      </c>
      <c r="AN10" s="1">
        <v>38</v>
      </c>
      <c r="AO10" s="1">
        <v>39</v>
      </c>
      <c r="AP10" s="1">
        <v>40</v>
      </c>
      <c r="AQ10" s="11"/>
      <c r="AR10" s="1" t="s">
        <v>3</v>
      </c>
      <c r="AS10" s="1" t="s">
        <v>0</v>
      </c>
      <c r="AT10" s="1" t="s">
        <v>1</v>
      </c>
      <c r="AU10" s="1" t="s">
        <v>2</v>
      </c>
      <c r="AV10" s="12"/>
    </row>
    <row r="11" spans="1:48" ht="13.5" customHeight="1" thickBot="1" x14ac:dyDescent="0.25">
      <c r="A11" s="138" t="s">
        <v>17</v>
      </c>
      <c r="B11" s="74" t="s">
        <v>91</v>
      </c>
      <c r="C11" s="3"/>
      <c r="D11" s="2"/>
      <c r="E11" s="2"/>
      <c r="F11" s="2"/>
      <c r="G11" s="2"/>
      <c r="H11" s="2"/>
      <c r="I11" s="2"/>
      <c r="J11" s="2"/>
      <c r="K11" s="3"/>
      <c r="L11" s="2"/>
      <c r="M11" s="2"/>
      <c r="N11" s="3"/>
      <c r="O11" s="2"/>
      <c r="P11" s="3"/>
      <c r="Q11" s="2"/>
      <c r="R11" s="3"/>
      <c r="S11" s="2"/>
      <c r="T11" s="3"/>
      <c r="U11" s="2"/>
      <c r="V11" s="3"/>
      <c r="W11" s="2"/>
      <c r="X11" s="3"/>
      <c r="Y11" s="2"/>
      <c r="Z11" s="3"/>
      <c r="AA11" s="2"/>
      <c r="AB11" s="3"/>
      <c r="AC11" s="2"/>
      <c r="AD11" s="3"/>
      <c r="AE11" s="2"/>
      <c r="AF11" s="3"/>
      <c r="AG11" s="2"/>
      <c r="AH11" s="3"/>
      <c r="AI11" s="2"/>
      <c r="AJ11" s="3"/>
      <c r="AK11" s="2"/>
      <c r="AL11" s="3"/>
      <c r="AM11" s="2"/>
      <c r="AN11" s="3"/>
      <c r="AO11" s="2"/>
      <c r="AP11" s="3"/>
      <c r="AQ11" s="2"/>
      <c r="AR11" s="13">
        <f>SUM(AS11:AT11)</f>
        <v>0</v>
      </c>
      <c r="AS11" s="14">
        <f>SUM(C11:AP11)</f>
        <v>0</v>
      </c>
      <c r="AT11" s="13">
        <f>FREQUENCY(C11:AP11,0)</f>
        <v>0</v>
      </c>
      <c r="AU11" s="15" t="e">
        <f>(AS11)/SUM(AS11,AT11)</f>
        <v>#DIV/0!</v>
      </c>
      <c r="AV11" s="78" t="str">
        <f>"S1.1 - Einschätzung Risikofaktoren; n="&amp;(W6)</f>
        <v>S1.1 - Einschätzung Risikofaktoren; n=0</v>
      </c>
    </row>
    <row r="12" spans="1:48" ht="13.5" thickBot="1" x14ac:dyDescent="0.25">
      <c r="A12" s="138"/>
      <c r="B12" s="75" t="s">
        <v>92</v>
      </c>
      <c r="C12" s="3"/>
      <c r="D12" s="2"/>
      <c r="E12" s="2"/>
      <c r="F12" s="2"/>
      <c r="G12" s="2"/>
      <c r="H12" s="2"/>
      <c r="I12" s="2"/>
      <c r="J12" s="2"/>
      <c r="K12" s="2"/>
      <c r="L12" s="2"/>
      <c r="M12" s="2"/>
      <c r="N12" s="2"/>
      <c r="O12" s="2"/>
      <c r="P12" s="3"/>
      <c r="Q12" s="3"/>
      <c r="R12" s="3"/>
      <c r="S12" s="2"/>
      <c r="T12" s="2"/>
      <c r="U12" s="2"/>
      <c r="V12" s="2"/>
      <c r="W12" s="2"/>
      <c r="X12" s="2"/>
      <c r="Y12" s="2"/>
      <c r="Z12" s="2"/>
      <c r="AA12" s="2"/>
      <c r="AB12" s="2"/>
      <c r="AC12" s="2"/>
      <c r="AD12" s="2"/>
      <c r="AE12" s="2"/>
      <c r="AF12" s="2"/>
      <c r="AG12" s="2"/>
      <c r="AH12" s="2"/>
      <c r="AI12" s="2"/>
      <c r="AJ12" s="2"/>
      <c r="AK12" s="2"/>
      <c r="AL12" s="2"/>
      <c r="AM12" s="2"/>
      <c r="AN12" s="2"/>
      <c r="AO12" s="2"/>
      <c r="AP12" s="2"/>
      <c r="AQ12" s="2"/>
      <c r="AR12" s="13">
        <f t="shared" ref="AR12:AR14" si="0">SUM(AS12:AT12)</f>
        <v>0</v>
      </c>
      <c r="AS12" s="14">
        <f t="shared" ref="AS12:AS15" si="1">SUM(C12:AP12)</f>
        <v>0</v>
      </c>
      <c r="AT12" s="13">
        <f>FREQUENCY(C12:AP12,0)</f>
        <v>0</v>
      </c>
      <c r="AU12" s="15" t="e">
        <f t="shared" ref="AU12:AU15" si="2">(AS12)/SUM(AS12,AT12)</f>
        <v>#DIV/0!</v>
      </c>
      <c r="AV12" s="78" t="str">
        <f>"S1.2 - Einschätzung Ernährungssituation; n="&amp;(W6)</f>
        <v>S1.2 - Einschätzung Ernährungssituation; n=0</v>
      </c>
    </row>
    <row r="13" spans="1:48" ht="13.5" thickBot="1" x14ac:dyDescent="0.25">
      <c r="A13" s="138"/>
      <c r="B13" s="75" t="s">
        <v>93</v>
      </c>
      <c r="C13" s="2"/>
      <c r="D13" s="2"/>
      <c r="E13" s="2"/>
      <c r="F13" s="2"/>
      <c r="G13" s="2"/>
      <c r="H13" s="2"/>
      <c r="I13" s="2"/>
      <c r="J13" s="2"/>
      <c r="K13" s="2"/>
      <c r="L13" s="2"/>
      <c r="M13" s="2"/>
      <c r="N13" s="2"/>
      <c r="O13" s="2"/>
      <c r="P13" s="3"/>
      <c r="Q13" s="3"/>
      <c r="R13" s="3"/>
      <c r="S13" s="2"/>
      <c r="T13" s="2"/>
      <c r="U13" s="2"/>
      <c r="V13" s="2"/>
      <c r="W13" s="2"/>
      <c r="X13" s="2"/>
      <c r="Y13" s="2"/>
      <c r="Z13" s="2"/>
      <c r="AA13" s="2"/>
      <c r="AB13" s="2"/>
      <c r="AC13" s="2"/>
      <c r="AD13" s="2"/>
      <c r="AE13" s="2"/>
      <c r="AF13" s="2"/>
      <c r="AG13" s="2"/>
      <c r="AH13" s="2"/>
      <c r="AI13" s="2"/>
      <c r="AJ13" s="2"/>
      <c r="AK13" s="2"/>
      <c r="AL13" s="2"/>
      <c r="AM13" s="2"/>
      <c r="AN13" s="2"/>
      <c r="AO13" s="2"/>
      <c r="AP13" s="2"/>
      <c r="AQ13" s="2"/>
      <c r="AR13" s="13">
        <f t="shared" si="0"/>
        <v>0</v>
      </c>
      <c r="AS13" s="14">
        <f t="shared" si="1"/>
        <v>0</v>
      </c>
      <c r="AT13" s="13">
        <f t="shared" ref="AT13:AT15" si="3">FREQUENCY(C13:AP13,0)</f>
        <v>0</v>
      </c>
      <c r="AU13" s="15" t="e">
        <f t="shared" si="2"/>
        <v>#DIV/0!</v>
      </c>
      <c r="AV13" s="78" t="str">
        <f>"S2 - Multiprofessionelles Ernährungsmanagement; n="&amp;(W6)</f>
        <v>S2 - Multiprofessionelles Ernährungsmanagement; n=0</v>
      </c>
    </row>
    <row r="14" spans="1:48" ht="13.5" thickBot="1" x14ac:dyDescent="0.25">
      <c r="A14" s="138"/>
      <c r="B14" s="75" t="s">
        <v>78</v>
      </c>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13">
        <f t="shared" si="0"/>
        <v>0</v>
      </c>
      <c r="AS14" s="14">
        <f t="shared" si="1"/>
        <v>0</v>
      </c>
      <c r="AT14" s="13">
        <f t="shared" si="3"/>
        <v>0</v>
      </c>
      <c r="AU14" s="15" t="e">
        <f t="shared" si="2"/>
        <v>#DIV/0!</v>
      </c>
      <c r="AV14" s="78" t="str">
        <f>"S4 - Maßnahmen zur Unterstützung oraler Ernährung; n="&amp;(W6)</f>
        <v>S4 - Maßnahmen zur Unterstützung oraler Ernährung; n=0</v>
      </c>
    </row>
    <row r="15" spans="1:48" ht="13.5" thickBot="1" x14ac:dyDescent="0.25">
      <c r="A15" s="138"/>
      <c r="B15" s="75" t="s">
        <v>94</v>
      </c>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13">
        <f>SUM(AS15:AT15)</f>
        <v>0</v>
      </c>
      <c r="AS15" s="14">
        <f t="shared" si="1"/>
        <v>0</v>
      </c>
      <c r="AT15" s="13">
        <f t="shared" si="3"/>
        <v>0</v>
      </c>
      <c r="AU15" s="15" t="e">
        <f t="shared" si="2"/>
        <v>#DIV/0!</v>
      </c>
      <c r="AV15" s="78" t="str">
        <f>"S5 - Beratung, Schulung und Anleitung; n="&amp;(W6)</f>
        <v>S5 - Beratung, Schulung und Anleitung; n=0</v>
      </c>
    </row>
    <row r="16" spans="1:48" ht="13.5" thickBot="1" x14ac:dyDescent="0.25">
      <c r="A16" s="138"/>
      <c r="B16" s="75" t="s">
        <v>95</v>
      </c>
      <c r="C16" s="2"/>
      <c r="D16" s="2"/>
      <c r="E16" s="2"/>
      <c r="F16" s="2"/>
      <c r="G16" s="2"/>
      <c r="H16" s="2"/>
      <c r="I16" s="2"/>
      <c r="J16" s="2"/>
      <c r="K16" s="2"/>
      <c r="L16" s="2"/>
      <c r="M16" s="2"/>
      <c r="N16" s="2"/>
      <c r="O16" s="2"/>
      <c r="P16" s="3"/>
      <c r="Q16" s="3"/>
      <c r="R16" s="3"/>
      <c r="S16" s="2"/>
      <c r="T16" s="2"/>
      <c r="U16" s="2"/>
      <c r="V16" s="2"/>
      <c r="W16" s="2"/>
      <c r="X16" s="2"/>
      <c r="Y16" s="2"/>
      <c r="Z16" s="2"/>
      <c r="AA16" s="2"/>
      <c r="AB16" s="2"/>
      <c r="AC16" s="2"/>
      <c r="AD16" s="2"/>
      <c r="AE16" s="2"/>
      <c r="AF16" s="2"/>
      <c r="AG16" s="2"/>
      <c r="AH16" s="2"/>
      <c r="AI16" s="2"/>
      <c r="AJ16" s="2"/>
      <c r="AK16" s="2"/>
      <c r="AL16" s="2"/>
      <c r="AM16" s="2"/>
      <c r="AN16" s="3"/>
      <c r="AO16" s="2"/>
      <c r="AP16" s="2"/>
      <c r="AQ16" s="2"/>
      <c r="AR16" s="13">
        <f t="shared" ref="AR16" si="4">SUM(AS16:AT16)</f>
        <v>0</v>
      </c>
      <c r="AS16" s="14">
        <f t="shared" ref="AS16" si="5">SUM(C16:AP16)</f>
        <v>0</v>
      </c>
      <c r="AT16" s="13">
        <f t="shared" ref="AT16" si="6">FREQUENCY(C16:AP16,0)</f>
        <v>0</v>
      </c>
      <c r="AU16" s="15" t="e">
        <f t="shared" ref="AU16" si="7">(AS16)/SUM(AS16,AT16)</f>
        <v>#DIV/0!</v>
      </c>
      <c r="AV16" s="78" t="str">
        <f>"S6 - Beurteilung von Maßnahmen; n="&amp;(W6)</f>
        <v>S6 - Beurteilung von Maßnahmen; n=0</v>
      </c>
    </row>
    <row r="17" spans="1:48" ht="6" customHeight="1" thickBot="1" x14ac:dyDescent="0.25">
      <c r="A17" s="4"/>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79"/>
    </row>
    <row r="18" spans="1:48" ht="13.5" customHeight="1" thickBot="1" x14ac:dyDescent="0.25">
      <c r="A18" s="138" t="s">
        <v>18</v>
      </c>
      <c r="B18" s="76" t="s">
        <v>91</v>
      </c>
      <c r="C18" s="2"/>
      <c r="D18" s="3"/>
      <c r="E18" s="2"/>
      <c r="F18" s="2"/>
      <c r="G18" s="2"/>
      <c r="H18" s="2"/>
      <c r="I18" s="2"/>
      <c r="J18" s="2"/>
      <c r="K18" s="2"/>
      <c r="L18" s="2"/>
      <c r="M18" s="2"/>
      <c r="N18" s="3"/>
      <c r="O18" s="2"/>
      <c r="P18" s="3"/>
      <c r="Q18" s="2"/>
      <c r="R18" s="3"/>
      <c r="S18" s="2"/>
      <c r="T18" s="3"/>
      <c r="U18" s="2"/>
      <c r="V18" s="3"/>
      <c r="W18" s="3"/>
      <c r="X18" s="3"/>
      <c r="Y18" s="3"/>
      <c r="Z18" s="3"/>
      <c r="AA18" s="3"/>
      <c r="AB18" s="3"/>
      <c r="AC18" s="2"/>
      <c r="AD18" s="3"/>
      <c r="AE18" s="2"/>
      <c r="AF18" s="3"/>
      <c r="AG18" s="2"/>
      <c r="AH18" s="3"/>
      <c r="AI18" s="2"/>
      <c r="AJ18" s="3"/>
      <c r="AK18" s="2"/>
      <c r="AL18" s="3"/>
      <c r="AM18" s="2"/>
      <c r="AN18" s="3"/>
      <c r="AO18" s="2"/>
      <c r="AP18" s="2"/>
      <c r="AQ18" s="2"/>
      <c r="AR18" s="13">
        <f>SUM(AS18:AT18)</f>
        <v>0</v>
      </c>
      <c r="AS18" s="14">
        <f t="shared" ref="AS18:AS23" si="8">SUM(C18:AP18)</f>
        <v>0</v>
      </c>
      <c r="AT18" s="13">
        <f t="shared" ref="AT18:AT23" si="9">FREQUENCY(C18:AP18,0)</f>
        <v>0</v>
      </c>
      <c r="AU18" s="15" t="e">
        <f>(AS18)/SUM(AS18,AT18)</f>
        <v>#DIV/0!</v>
      </c>
      <c r="AV18" s="78" t="str">
        <f>"S1.1 - Einschätzung Risikofaktoren; n="&amp;(W6)</f>
        <v>S1.1 - Einschätzung Risikofaktoren; n=0</v>
      </c>
    </row>
    <row r="19" spans="1:48" ht="13.5" thickBot="1" x14ac:dyDescent="0.25">
      <c r="A19" s="138"/>
      <c r="B19" s="77" t="s">
        <v>92</v>
      </c>
      <c r="C19" s="2"/>
      <c r="D19" s="2"/>
      <c r="E19" s="2"/>
      <c r="F19" s="2"/>
      <c r="G19" s="2"/>
      <c r="H19" s="2"/>
      <c r="I19" s="2"/>
      <c r="J19" s="2"/>
      <c r="K19" s="2"/>
      <c r="L19" s="2"/>
      <c r="M19" s="2"/>
      <c r="N19" s="2"/>
      <c r="O19" s="2"/>
      <c r="P19" s="2"/>
      <c r="Q19" s="2"/>
      <c r="R19" s="2"/>
      <c r="S19" s="2"/>
      <c r="T19" s="2"/>
      <c r="U19" s="2"/>
      <c r="V19" s="3"/>
      <c r="W19" s="2"/>
      <c r="X19" s="2"/>
      <c r="Y19" s="2"/>
      <c r="Z19" s="2"/>
      <c r="AA19" s="2"/>
      <c r="AB19" s="2"/>
      <c r="AC19" s="2"/>
      <c r="AD19" s="2"/>
      <c r="AE19" s="2"/>
      <c r="AF19" s="2"/>
      <c r="AG19" s="2"/>
      <c r="AH19" s="2"/>
      <c r="AI19" s="2"/>
      <c r="AJ19" s="2"/>
      <c r="AK19" s="2"/>
      <c r="AL19" s="2"/>
      <c r="AM19" s="2"/>
      <c r="AN19" s="2"/>
      <c r="AO19" s="2"/>
      <c r="AP19" s="2"/>
      <c r="AQ19" s="2"/>
      <c r="AR19" s="13">
        <f>SUM(AS19:AT19)</f>
        <v>0</v>
      </c>
      <c r="AS19" s="14">
        <f t="shared" si="8"/>
        <v>0</v>
      </c>
      <c r="AT19" s="13">
        <f t="shared" si="9"/>
        <v>0</v>
      </c>
      <c r="AU19" s="15" t="e">
        <f>(AS19)/SUM(AS19,AT19)</f>
        <v>#DIV/0!</v>
      </c>
      <c r="AV19" s="78" t="str">
        <f>"S1.2 - Einschätzung Ernährungssituation; n="&amp;(W6)</f>
        <v>S1.2 - Einschätzung Ernährungssituation; n=0</v>
      </c>
    </row>
    <row r="20" spans="1:48" ht="13.5" customHeight="1" thickBot="1" x14ac:dyDescent="0.25">
      <c r="A20" s="138"/>
      <c r="B20" s="77" t="s">
        <v>93</v>
      </c>
      <c r="C20" s="2"/>
      <c r="D20" s="2"/>
      <c r="E20" s="2"/>
      <c r="F20" s="2"/>
      <c r="G20" s="2"/>
      <c r="H20" s="2"/>
      <c r="I20" s="2"/>
      <c r="J20" s="2"/>
      <c r="K20" s="2"/>
      <c r="L20" s="2"/>
      <c r="M20" s="2"/>
      <c r="N20" s="3"/>
      <c r="O20" s="2"/>
      <c r="P20" s="3"/>
      <c r="Q20" s="3"/>
      <c r="R20" s="3"/>
      <c r="S20" s="2"/>
      <c r="T20" s="3"/>
      <c r="U20" s="3"/>
      <c r="V20" s="3"/>
      <c r="W20" s="2"/>
      <c r="X20" s="3"/>
      <c r="Y20" s="2"/>
      <c r="Z20" s="3"/>
      <c r="AA20" s="2"/>
      <c r="AB20" s="3"/>
      <c r="AC20" s="2"/>
      <c r="AD20" s="3"/>
      <c r="AE20" s="2"/>
      <c r="AF20" s="3"/>
      <c r="AG20" s="2"/>
      <c r="AH20" s="3"/>
      <c r="AI20" s="2"/>
      <c r="AJ20" s="3"/>
      <c r="AK20" s="2"/>
      <c r="AL20" s="3"/>
      <c r="AM20" s="2"/>
      <c r="AN20" s="3"/>
      <c r="AO20" s="2"/>
      <c r="AP20" s="2"/>
      <c r="AQ20" s="2"/>
      <c r="AR20" s="13">
        <f t="shared" ref="AR20" si="10">SUM(AS20:AT20)</f>
        <v>0</v>
      </c>
      <c r="AS20" s="14">
        <f t="shared" si="8"/>
        <v>0</v>
      </c>
      <c r="AT20" s="13">
        <f t="shared" si="9"/>
        <v>0</v>
      </c>
      <c r="AU20" s="15" t="e">
        <f t="shared" ref="AU20:AU21" si="11">(AS20)/SUM(AS20,AT20)</f>
        <v>#DIV/0!</v>
      </c>
      <c r="AV20" s="78" t="str">
        <f>"S2 - Multiprofessionelles Ernährungsmanagement; n="&amp;(W6)</f>
        <v>S2 - Multiprofessionelles Ernährungsmanagement; n=0</v>
      </c>
    </row>
    <row r="21" spans="1:48" ht="13.5" thickBot="1" x14ac:dyDescent="0.25">
      <c r="A21" s="138"/>
      <c r="B21" s="77" t="s">
        <v>78</v>
      </c>
      <c r="C21" s="2"/>
      <c r="D21" s="2"/>
      <c r="E21" s="2"/>
      <c r="F21" s="2"/>
      <c r="G21" s="2"/>
      <c r="H21" s="2"/>
      <c r="I21" s="2"/>
      <c r="J21" s="2"/>
      <c r="K21" s="2"/>
      <c r="L21" s="2"/>
      <c r="M21" s="2"/>
      <c r="N21" s="2"/>
      <c r="O21" s="2"/>
      <c r="P21" s="2"/>
      <c r="Q21" s="3"/>
      <c r="R21" s="2"/>
      <c r="S21" s="2"/>
      <c r="T21" s="3"/>
      <c r="U21" s="2"/>
      <c r="V21" s="2"/>
      <c r="W21" s="2"/>
      <c r="X21" s="2"/>
      <c r="Y21" s="2"/>
      <c r="Z21" s="2"/>
      <c r="AA21" s="2"/>
      <c r="AB21" s="2"/>
      <c r="AC21" s="2"/>
      <c r="AD21" s="2"/>
      <c r="AE21" s="2"/>
      <c r="AF21" s="2"/>
      <c r="AG21" s="2"/>
      <c r="AH21" s="2"/>
      <c r="AI21" s="2"/>
      <c r="AJ21" s="2"/>
      <c r="AK21" s="2"/>
      <c r="AL21" s="2"/>
      <c r="AM21" s="2"/>
      <c r="AN21" s="2"/>
      <c r="AO21" s="2"/>
      <c r="AP21" s="2"/>
      <c r="AQ21" s="2"/>
      <c r="AR21" s="13">
        <f t="shared" ref="AR21" si="12">SUM(AS21:AT21)</f>
        <v>0</v>
      </c>
      <c r="AS21" s="14">
        <f t="shared" si="8"/>
        <v>0</v>
      </c>
      <c r="AT21" s="13">
        <f t="shared" si="9"/>
        <v>0</v>
      </c>
      <c r="AU21" s="15" t="e">
        <f t="shared" si="11"/>
        <v>#DIV/0!</v>
      </c>
      <c r="AV21" s="78" t="str">
        <f>"S4 - Maßnahmen zur Unterstützung oraler Ernährung; n="&amp;(W6)</f>
        <v>S4 - Maßnahmen zur Unterstützung oraler Ernährung; n=0</v>
      </c>
    </row>
    <row r="22" spans="1:48" ht="13.5" customHeight="1" thickBot="1" x14ac:dyDescent="0.25">
      <c r="A22" s="138"/>
      <c r="B22" s="77" t="s">
        <v>94</v>
      </c>
      <c r="C22" s="2"/>
      <c r="D22" s="2"/>
      <c r="E22" s="2"/>
      <c r="F22" s="2"/>
      <c r="G22" s="2"/>
      <c r="H22" s="2"/>
      <c r="I22" s="2"/>
      <c r="J22" s="2"/>
      <c r="K22" s="2"/>
      <c r="L22" s="2"/>
      <c r="M22" s="2"/>
      <c r="N22" s="3"/>
      <c r="O22" s="2"/>
      <c r="P22" s="3"/>
      <c r="Q22" s="2"/>
      <c r="R22" s="3"/>
      <c r="S22" s="2"/>
      <c r="T22" s="3"/>
      <c r="U22" s="2"/>
      <c r="V22" s="3"/>
      <c r="W22" s="3"/>
      <c r="X22" s="3"/>
      <c r="Y22" s="3"/>
      <c r="Z22" s="3"/>
      <c r="AA22" s="3"/>
      <c r="AB22" s="3"/>
      <c r="AC22" s="2"/>
      <c r="AD22" s="3"/>
      <c r="AE22" s="2"/>
      <c r="AF22" s="3"/>
      <c r="AG22" s="2"/>
      <c r="AH22" s="3"/>
      <c r="AI22" s="2"/>
      <c r="AJ22" s="3"/>
      <c r="AK22" s="2"/>
      <c r="AL22" s="3"/>
      <c r="AM22" s="2"/>
      <c r="AN22" s="3"/>
      <c r="AO22" s="2"/>
      <c r="AP22" s="2"/>
      <c r="AQ22" s="2"/>
      <c r="AR22" s="13">
        <f>SUM(AS22:AT22)</f>
        <v>0</v>
      </c>
      <c r="AS22" s="14">
        <f t="shared" si="8"/>
        <v>0</v>
      </c>
      <c r="AT22" s="13">
        <f t="shared" si="9"/>
        <v>0</v>
      </c>
      <c r="AU22" s="15" t="e">
        <f>(AS22)/SUM(AS22,AT22)</f>
        <v>#DIV/0!</v>
      </c>
      <c r="AV22" s="78" t="str">
        <f>"S5 - Beratung, Schulung und Anleitung; n="&amp;(W6)</f>
        <v>S5 - Beratung, Schulung und Anleitung; n=0</v>
      </c>
    </row>
    <row r="23" spans="1:48" ht="13.5" thickBot="1" x14ac:dyDescent="0.25">
      <c r="A23" s="138"/>
      <c r="B23" s="77" t="s">
        <v>95</v>
      </c>
      <c r="C23" s="2"/>
      <c r="D23" s="2"/>
      <c r="E23" s="2"/>
      <c r="F23" s="2"/>
      <c r="G23" s="2"/>
      <c r="H23" s="2"/>
      <c r="I23" s="2"/>
      <c r="J23" s="2"/>
      <c r="K23" s="2"/>
      <c r="L23" s="2"/>
      <c r="M23" s="2"/>
      <c r="N23" s="2"/>
      <c r="O23" s="2"/>
      <c r="P23" s="2"/>
      <c r="Q23" s="2"/>
      <c r="R23" s="2"/>
      <c r="S23" s="2"/>
      <c r="T23" s="2"/>
      <c r="U23" s="2"/>
      <c r="V23" s="3"/>
      <c r="W23" s="2"/>
      <c r="X23" s="2"/>
      <c r="Y23" s="2"/>
      <c r="Z23" s="2"/>
      <c r="AA23" s="2"/>
      <c r="AB23" s="2"/>
      <c r="AC23" s="2"/>
      <c r="AD23" s="2"/>
      <c r="AE23" s="2"/>
      <c r="AF23" s="2"/>
      <c r="AG23" s="2"/>
      <c r="AH23" s="2"/>
      <c r="AI23" s="2"/>
      <c r="AJ23" s="2"/>
      <c r="AK23" s="2"/>
      <c r="AL23" s="2"/>
      <c r="AM23" s="2"/>
      <c r="AN23" s="2"/>
      <c r="AO23" s="2"/>
      <c r="AP23" s="2"/>
      <c r="AQ23" s="2"/>
      <c r="AR23" s="13">
        <f>SUM(AS23:AT23)</f>
        <v>0</v>
      </c>
      <c r="AS23" s="14">
        <f t="shared" si="8"/>
        <v>0</v>
      </c>
      <c r="AT23" s="13">
        <f t="shared" si="9"/>
        <v>0</v>
      </c>
      <c r="AU23" s="15" t="e">
        <f>(AS23)/SUM(AS23,AT23)</f>
        <v>#DIV/0!</v>
      </c>
      <c r="AV23" s="78" t="str">
        <f>"S6 - Beurteilung von Maßnahmen; n="&amp;(W6)</f>
        <v>S6 - Beurteilung von Maßnahmen; n=0</v>
      </c>
    </row>
    <row r="24" spans="1:48" ht="13.5" customHeight="1" thickBot="1" x14ac:dyDescent="0.35">
      <c r="A24" s="4"/>
      <c r="B24" s="4"/>
      <c r="C24" s="4"/>
      <c r="D24" s="4"/>
      <c r="E24" s="4"/>
      <c r="F24" s="5"/>
      <c r="G24" s="5"/>
      <c r="H24" s="5"/>
      <c r="I24" s="5"/>
      <c r="J24" s="5"/>
      <c r="K24" s="52"/>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row>
    <row r="25" spans="1:48" ht="20.25" x14ac:dyDescent="0.3">
      <c r="A25" s="4"/>
      <c r="B25" s="5"/>
      <c r="C25" s="4"/>
      <c r="D25" s="4"/>
      <c r="E25" s="4"/>
      <c r="F25" s="5"/>
      <c r="G25" s="5"/>
      <c r="H25" s="5"/>
      <c r="I25" s="5"/>
      <c r="J25" s="5"/>
      <c r="K25" s="5"/>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row>
    <row r="26" spans="1:48" ht="20.25" x14ac:dyDescent="0.3">
      <c r="A26" s="4"/>
      <c r="B26" s="5"/>
      <c r="C26" s="4"/>
      <c r="D26" s="4"/>
      <c r="E26" s="4"/>
      <c r="F26" s="5"/>
      <c r="G26" s="5"/>
      <c r="H26" s="5"/>
      <c r="I26" s="5"/>
      <c r="J26" s="5"/>
      <c r="K26" s="5"/>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row>
    <row r="27" spans="1:48" ht="20.25" x14ac:dyDescent="0.3">
      <c r="A27" s="4"/>
      <c r="B27" s="6"/>
      <c r="C27" s="5"/>
      <c r="D27" s="5"/>
      <c r="E27" s="5"/>
      <c r="F27" s="4"/>
      <c r="G27" s="5"/>
      <c r="H27" s="5"/>
      <c r="I27" s="5"/>
      <c r="J27" s="5"/>
      <c r="K27" s="5"/>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row>
    <row r="28" spans="1:48" x14ac:dyDescent="0.2">
      <c r="A28" s="4"/>
      <c r="B28" s="8"/>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row>
    <row r="29" spans="1:48" x14ac:dyDescent="0.2">
      <c r="A29" s="4"/>
      <c r="B29" s="8"/>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row>
    <row r="30" spans="1:48" x14ac:dyDescent="0.2">
      <c r="A30" s="4"/>
      <c r="B30" s="8"/>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row>
    <row r="31" spans="1:48" x14ac:dyDescent="0.2">
      <c r="A31" s="4"/>
      <c r="B31" s="8"/>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row>
    <row r="32" spans="1:48" x14ac:dyDescent="0.2">
      <c r="A32" s="4"/>
      <c r="B32" s="8"/>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row>
    <row r="33" spans="1:48" x14ac:dyDescent="0.2">
      <c r="A33" s="4"/>
      <c r="B33" s="8"/>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row>
    <row r="34" spans="1:48" x14ac:dyDescent="0.2">
      <c r="A34" s="4"/>
      <c r="B34" s="8"/>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row>
    <row r="35" spans="1:48" x14ac:dyDescent="0.2">
      <c r="A35" s="4"/>
      <c r="B35" s="8"/>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row>
    <row r="36" spans="1:48" x14ac:dyDescent="0.2">
      <c r="A36" s="4"/>
      <c r="B36" s="8"/>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row>
    <row r="37" spans="1:48" x14ac:dyDescent="0.2">
      <c r="A37" s="4"/>
      <c r="B37" s="8"/>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row>
    <row r="38" spans="1:48" x14ac:dyDescent="0.2">
      <c r="A38" s="4"/>
      <c r="B38" s="8"/>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row>
    <row r="39" spans="1:48" x14ac:dyDescent="0.2">
      <c r="A39" s="4"/>
      <c r="B39" s="8"/>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row>
    <row r="40" spans="1:48" x14ac:dyDescent="0.2">
      <c r="A40" s="4"/>
      <c r="B40" s="8"/>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row>
    <row r="41" spans="1:48" x14ac:dyDescent="0.2">
      <c r="A41" s="4"/>
      <c r="B41" s="8"/>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row>
    <row r="42" spans="1:48" x14ac:dyDescent="0.2">
      <c r="A42" s="4"/>
      <c r="B42" s="8"/>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row>
    <row r="43" spans="1:48" x14ac:dyDescent="0.2">
      <c r="A43" s="4"/>
      <c r="B43" s="8"/>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row>
    <row r="44" spans="1:48" x14ac:dyDescent="0.2">
      <c r="A44" s="4"/>
      <c r="B44" s="8"/>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row>
    <row r="45" spans="1:48" x14ac:dyDescent="0.2">
      <c r="A45" s="4"/>
      <c r="B45" s="8"/>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row>
    <row r="46" spans="1:48" x14ac:dyDescent="0.2">
      <c r="A46" s="4"/>
      <c r="B46" s="8"/>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row>
    <row r="47" spans="1:48" x14ac:dyDescent="0.2">
      <c r="A47" s="4"/>
      <c r="B47" s="8"/>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row>
    <row r="48" spans="1:48" x14ac:dyDescent="0.2">
      <c r="A48" s="4"/>
      <c r="B48" s="8"/>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row>
    <row r="49" spans="1:48" x14ac:dyDescent="0.2">
      <c r="A49" s="4"/>
      <c r="B49" s="8"/>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row>
    <row r="50" spans="1:48" x14ac:dyDescent="0.2">
      <c r="A50" s="4"/>
      <c r="B50" s="8"/>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row>
    <row r="51" spans="1:48" x14ac:dyDescent="0.2">
      <c r="A51" s="4"/>
      <c r="B51" s="8"/>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row>
    <row r="52" spans="1:48" x14ac:dyDescent="0.2">
      <c r="A52" s="4"/>
      <c r="B52" s="8"/>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row>
  </sheetData>
  <sheetProtection sheet="1" objects="1" scenarios="1" selectLockedCells="1"/>
  <customSheetViews>
    <customSheetView guid="{3460AEDE-B63E-4F28-8771-DA54E21B44B1}" showGridLines="0" topLeftCell="A10">
      <selection activeCell="W6" sqref="W6:Z6"/>
      <rowBreaks count="1" manualBreakCount="1">
        <brk id="23" max="47" man="1"/>
      </rowBreaks>
      <colBreaks count="1" manualBreakCount="1">
        <brk id="26" max="51" man="1"/>
      </colBreaks>
      <pageMargins left="0.43307086614173229" right="0.28160919540229884" top="1.2204724409448819" bottom="1.1417322834645669" header="0.31496062992125984" footer="0.31496062992125984"/>
      <pageSetup paperSize="9" scale="55" fitToWidth="0" fitToHeight="0" pageOrder="overThenDown" orientation="landscape" r:id="rId1"/>
      <headerFooter alignWithMargins="0">
        <oddHeader>&amp;L&amp;"Arial,Fett"&amp;20
Deutsches Netzwerk für Qualitätsentwicklung in der Pflege&amp;"Arial,Standard"
&amp;"Arial,Fett"&amp;12Auditinstrument&amp;"Arial,Standard" zum Expertstandard "Dekubitusprophylaxe in der Pflege - 2. Aktualisierung 2017"&amp;R&amp;G</oddHeader>
        <oddFooter>&amp;C© Deutsches Netzwerk für Qualitätsentwicklung in der Pflege (DNQP) 2017</oddFooter>
      </headerFooter>
    </customSheetView>
  </customSheetViews>
  <mergeCells count="8">
    <mergeCell ref="B2:H2"/>
    <mergeCell ref="B4:Z4"/>
    <mergeCell ref="AA4:AV4"/>
    <mergeCell ref="B8:Z8"/>
    <mergeCell ref="A18:A23"/>
    <mergeCell ref="A11:A16"/>
    <mergeCell ref="B6:V6"/>
    <mergeCell ref="W6:Z6"/>
  </mergeCells>
  <phoneticPr fontId="1" type="noConversion"/>
  <pageMargins left="0.43307086614173229" right="0.28160919540229884" top="1.2204724409448819" bottom="1.1417322834645669" header="0.31496062992125984" footer="0.31496062992125984"/>
  <pageSetup paperSize="9" scale="55" fitToWidth="0" fitToHeight="0" pageOrder="overThenDown" orientation="landscape" r:id="rId2"/>
  <headerFooter alignWithMargins="0">
    <oddHeader>&amp;L&amp;"Arial,Fett"&amp;20
Deutsches Netzwerk für Qualitätsentwicklung in der Pflege&amp;"Arial,Standard"
&amp;"Arial,Fett"&amp;12Auditinstrument &amp;"Arial,Standard"zum Expertstandard "Ernährungsmanagement in der Pflege - 1. Aktualisierung 2017"&amp;R&amp;G</oddHeader>
    <oddFooter>&amp;C© Deutsches Netzwerk für Qualitätsentwicklung in der Pflege (DNQP) 2017</oddFooter>
  </headerFooter>
  <rowBreaks count="1" manualBreakCount="1">
    <brk id="23" max="47" man="1"/>
  </rowBreaks>
  <colBreaks count="1" manualBreakCount="1">
    <brk id="26" max="51" man="1"/>
  </colBreaks>
  <drawing r:id="rId3"/>
  <legacyDrawing r:id="rId4"/>
  <legacyDrawingHF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249977111117893"/>
    <pageSetUpPr fitToPage="1"/>
  </sheetPr>
  <dimension ref="A1:AW97"/>
  <sheetViews>
    <sheetView showGridLines="0" showRowColHeaders="0" zoomScaleNormal="100" zoomScaleSheetLayoutView="100" workbookViewId="0">
      <selection activeCell="R53" sqref="R53"/>
    </sheetView>
  </sheetViews>
  <sheetFormatPr baseColWidth="10" defaultColWidth="0" defaultRowHeight="12.75" zeroHeight="1" x14ac:dyDescent="0.2"/>
  <cols>
    <col min="1" max="1" width="3.42578125" customWidth="1"/>
    <col min="2" max="2" width="6" customWidth="1"/>
    <col min="3" max="25" width="5.7109375" customWidth="1"/>
    <col min="26" max="26" width="6.5703125" customWidth="1"/>
    <col min="27" max="43" width="5.7109375" hidden="1" customWidth="1"/>
    <col min="44" max="46" width="5.42578125" hidden="1" customWidth="1"/>
    <col min="47" max="47" width="9.7109375" hidden="1" customWidth="1"/>
    <col min="48" max="48" width="46.85546875" hidden="1" customWidth="1"/>
    <col min="49" max="49" width="4.140625" hidden="1" customWidth="1"/>
    <col min="50" max="16384" width="5" hidden="1"/>
  </cols>
  <sheetData>
    <row r="1" spans="1:26" x14ac:dyDescent="0.2">
      <c r="A1" s="4"/>
      <c r="B1" s="8"/>
      <c r="C1" s="4"/>
      <c r="D1" s="4"/>
      <c r="E1" s="4"/>
      <c r="F1" s="4"/>
      <c r="G1" s="4"/>
      <c r="H1" s="4"/>
      <c r="I1" s="4"/>
      <c r="J1" s="4"/>
      <c r="K1" s="4"/>
      <c r="L1" s="4"/>
      <c r="M1" s="4"/>
      <c r="N1" s="4"/>
      <c r="O1" s="4"/>
      <c r="P1" s="4"/>
      <c r="Q1" s="4"/>
      <c r="R1" s="4"/>
      <c r="S1" s="4"/>
      <c r="T1" s="4"/>
      <c r="U1" s="4"/>
      <c r="V1" s="4"/>
      <c r="W1" s="4"/>
      <c r="X1" s="4"/>
      <c r="Y1" s="4"/>
      <c r="Z1" s="4"/>
    </row>
    <row r="2" spans="1:26" ht="21" customHeight="1" thickBot="1" x14ac:dyDescent="0.25">
      <c r="A2" s="4"/>
      <c r="B2" s="8"/>
      <c r="C2" s="4"/>
      <c r="D2" s="4"/>
      <c r="E2" s="4"/>
      <c r="F2" s="4"/>
      <c r="G2" s="4"/>
      <c r="H2" s="4"/>
      <c r="I2" s="4"/>
      <c r="J2" s="4"/>
      <c r="K2" s="4"/>
      <c r="L2" s="4"/>
      <c r="M2" s="4"/>
      <c r="N2" s="4"/>
      <c r="O2" s="4"/>
      <c r="P2" s="4"/>
      <c r="Q2" s="4"/>
      <c r="R2" s="4"/>
      <c r="S2" s="4"/>
      <c r="T2" s="4"/>
      <c r="U2" s="4"/>
      <c r="V2" s="4"/>
      <c r="W2" s="4"/>
      <c r="X2" s="4"/>
      <c r="Y2" s="4"/>
      <c r="Z2" s="4"/>
    </row>
    <row r="3" spans="1:26" ht="27" customHeight="1" thickBot="1" x14ac:dyDescent="0.25">
      <c r="A3" s="4"/>
      <c r="B3" s="87" t="s">
        <v>48</v>
      </c>
      <c r="C3" s="88"/>
      <c r="D3" s="88"/>
      <c r="E3" s="88"/>
      <c r="F3" s="88"/>
      <c r="G3" s="88"/>
      <c r="H3" s="88"/>
      <c r="I3" s="4"/>
      <c r="J3" s="4"/>
      <c r="K3" s="4"/>
      <c r="L3" s="4"/>
      <c r="M3" s="4"/>
      <c r="N3" s="4"/>
      <c r="O3" s="4"/>
      <c r="P3" s="4"/>
      <c r="Q3" s="4"/>
      <c r="R3" s="4"/>
      <c r="S3" s="4"/>
      <c r="T3" s="4"/>
      <c r="U3" s="4"/>
      <c r="V3" s="4"/>
      <c r="W3" s="4"/>
      <c r="X3" s="4"/>
      <c r="Y3" s="4"/>
      <c r="Z3" s="4"/>
    </row>
    <row r="4" spans="1:26" ht="7.5" customHeight="1" x14ac:dyDescent="0.2">
      <c r="A4" s="4"/>
      <c r="B4" s="47"/>
      <c r="C4" s="47"/>
      <c r="D4" s="47"/>
      <c r="E4" s="47"/>
      <c r="F4" s="47"/>
      <c r="G4" s="47"/>
      <c r="H4" s="47"/>
      <c r="I4" s="4"/>
      <c r="J4" s="4"/>
      <c r="K4" s="4"/>
      <c r="L4" s="4"/>
      <c r="M4" s="4"/>
      <c r="N4" s="4"/>
      <c r="O4" s="4"/>
      <c r="P4" s="4"/>
      <c r="Q4" s="4"/>
      <c r="R4" s="4"/>
      <c r="S4" s="4"/>
      <c r="T4" s="4"/>
      <c r="U4" s="4"/>
      <c r="V4" s="4"/>
      <c r="W4" s="4"/>
      <c r="X4" s="4"/>
      <c r="Y4" s="4"/>
      <c r="Z4" s="4"/>
    </row>
    <row r="5" spans="1:26" ht="28.5" customHeight="1" x14ac:dyDescent="0.2">
      <c r="A5" s="4"/>
      <c r="B5" s="47"/>
      <c r="C5" s="47"/>
      <c r="D5" s="47"/>
      <c r="E5" s="47"/>
      <c r="F5" s="47"/>
      <c r="G5" s="47"/>
      <c r="H5" s="47"/>
      <c r="I5" s="4"/>
      <c r="J5" s="4"/>
      <c r="K5" s="4"/>
      <c r="L5" s="4"/>
      <c r="M5" s="4"/>
      <c r="N5" s="4"/>
      <c r="O5" s="4"/>
      <c r="P5" s="4"/>
      <c r="Q5" s="4"/>
      <c r="R5" s="4"/>
      <c r="S5" s="4"/>
      <c r="T5" s="4"/>
      <c r="U5" s="4"/>
      <c r="V5" s="4"/>
      <c r="W5" s="4"/>
      <c r="X5" s="4"/>
      <c r="Y5" s="4"/>
      <c r="Z5" s="4"/>
    </row>
    <row r="6" spans="1:26" ht="28.5" customHeight="1" x14ac:dyDescent="0.2">
      <c r="A6" s="4"/>
      <c r="B6" s="47"/>
      <c r="C6" s="47"/>
      <c r="D6" s="47"/>
      <c r="E6" s="47"/>
      <c r="F6" s="47"/>
      <c r="G6" s="47"/>
      <c r="H6" s="47"/>
      <c r="I6" s="4"/>
      <c r="J6" s="4"/>
      <c r="K6" s="4"/>
      <c r="L6" s="4"/>
      <c r="M6" s="4"/>
      <c r="N6" s="4"/>
      <c r="O6" s="4"/>
      <c r="P6" s="4"/>
      <c r="Q6" s="4"/>
      <c r="R6" s="4"/>
      <c r="S6" s="4"/>
      <c r="T6" s="4"/>
      <c r="U6" s="4"/>
      <c r="V6" s="4"/>
      <c r="W6" s="4"/>
      <c r="X6" s="4"/>
      <c r="Y6" s="4"/>
      <c r="Z6" s="4"/>
    </row>
    <row r="7" spans="1:26" ht="28.5" customHeight="1" x14ac:dyDescent="0.2">
      <c r="A7" s="4"/>
      <c r="B7" s="47"/>
      <c r="C7" s="47"/>
      <c r="D7" s="47"/>
      <c r="E7" s="47"/>
      <c r="F7" s="47"/>
      <c r="G7" s="47"/>
      <c r="H7" s="47"/>
      <c r="I7" s="4"/>
      <c r="J7" s="4"/>
      <c r="K7" s="4"/>
      <c r="L7" s="4"/>
      <c r="M7" s="4"/>
      <c r="N7" s="4"/>
      <c r="O7" s="4"/>
      <c r="P7" s="4"/>
      <c r="Q7" s="4"/>
      <c r="R7" s="4"/>
      <c r="S7" s="4"/>
      <c r="T7" s="4"/>
      <c r="U7" s="4"/>
      <c r="V7" s="4"/>
      <c r="W7" s="4"/>
      <c r="X7" s="4"/>
      <c r="Y7" s="4"/>
      <c r="Z7" s="4"/>
    </row>
    <row r="8" spans="1:26" ht="7.5" customHeight="1" x14ac:dyDescent="0.2">
      <c r="A8" s="4"/>
      <c r="B8" s="47"/>
      <c r="C8" s="47"/>
      <c r="D8" s="47"/>
      <c r="E8" s="47"/>
      <c r="F8" s="47"/>
      <c r="G8" s="47"/>
      <c r="H8" s="47"/>
      <c r="I8" s="4"/>
      <c r="J8" s="4"/>
      <c r="K8" s="4"/>
      <c r="L8" s="4"/>
      <c r="M8" s="4"/>
      <c r="N8" s="4"/>
      <c r="O8" s="4"/>
      <c r="P8" s="4"/>
      <c r="Q8" s="4"/>
      <c r="R8" s="4"/>
      <c r="S8" s="4"/>
      <c r="T8" s="4"/>
      <c r="U8" s="4"/>
      <c r="V8" s="4"/>
      <c r="W8" s="4"/>
      <c r="X8" s="4"/>
      <c r="Y8" s="4"/>
      <c r="Z8" s="4"/>
    </row>
    <row r="9" spans="1:26" ht="15.75" customHeight="1" thickBot="1" x14ac:dyDescent="0.3">
      <c r="A9" s="4"/>
      <c r="B9" s="141" t="s">
        <v>19</v>
      </c>
      <c r="C9" s="141"/>
      <c r="D9" s="141"/>
      <c r="E9" s="141"/>
      <c r="F9" s="141"/>
      <c r="G9" s="141"/>
      <c r="H9" s="141"/>
      <c r="I9" s="141"/>
      <c r="J9" s="141"/>
      <c r="K9" s="141"/>
      <c r="L9" s="141"/>
      <c r="M9" s="141"/>
      <c r="N9" s="141"/>
      <c r="O9" s="141"/>
      <c r="P9" s="141"/>
      <c r="Q9" s="141"/>
      <c r="R9" s="141"/>
      <c r="S9" s="141"/>
      <c r="T9" s="141"/>
      <c r="U9" s="141"/>
      <c r="V9" s="141"/>
      <c r="W9" s="141"/>
      <c r="X9" s="141"/>
      <c r="Y9" s="141"/>
      <c r="Z9" s="141"/>
    </row>
    <row r="10" spans="1:26" ht="7.5" customHeight="1" thickBot="1" x14ac:dyDescent="0.25">
      <c r="A10" s="4"/>
      <c r="B10" s="20"/>
      <c r="C10" s="21"/>
      <c r="D10" s="21"/>
      <c r="E10" s="21"/>
      <c r="F10" s="21"/>
      <c r="G10" s="21"/>
      <c r="H10" s="21"/>
      <c r="I10" s="21"/>
      <c r="J10" s="21"/>
      <c r="K10" s="21"/>
      <c r="L10" s="21"/>
      <c r="M10" s="21"/>
      <c r="N10" s="21"/>
      <c r="O10" s="21"/>
      <c r="P10" s="21"/>
      <c r="Q10" s="21"/>
      <c r="R10" s="21"/>
      <c r="S10" s="21"/>
      <c r="T10" s="21"/>
      <c r="U10" s="21"/>
      <c r="V10" s="21"/>
      <c r="W10" s="21"/>
      <c r="X10" s="21"/>
      <c r="Y10" s="21"/>
      <c r="Z10" s="21"/>
    </row>
    <row r="11" spans="1:26" ht="28.5" customHeight="1" thickBot="1" x14ac:dyDescent="0.25">
      <c r="A11" s="143"/>
      <c r="B11" s="22"/>
      <c r="C11" s="23"/>
      <c r="D11" s="23"/>
      <c r="E11" s="23"/>
      <c r="F11" s="23"/>
      <c r="G11" s="23"/>
      <c r="H11" s="23"/>
      <c r="I11" s="23"/>
      <c r="J11" s="23"/>
      <c r="K11" s="24"/>
      <c r="L11" s="23"/>
      <c r="M11" s="23"/>
      <c r="N11" s="24"/>
      <c r="O11" s="23"/>
      <c r="P11" s="24"/>
      <c r="Q11" s="23"/>
      <c r="R11" s="24"/>
      <c r="S11" s="23"/>
      <c r="T11" s="24"/>
      <c r="U11" s="23"/>
      <c r="V11" s="24"/>
      <c r="W11" s="23"/>
      <c r="X11" s="24"/>
      <c r="Y11" s="23"/>
      <c r="Z11" s="24"/>
    </row>
    <row r="12" spans="1:26" ht="7.5" customHeight="1" thickBot="1" x14ac:dyDescent="0.25">
      <c r="A12" s="144"/>
      <c r="B12" s="25"/>
      <c r="C12" s="23"/>
      <c r="D12" s="23"/>
      <c r="E12" s="23"/>
      <c r="F12" s="23"/>
      <c r="G12" s="23"/>
      <c r="H12" s="24"/>
      <c r="I12" s="23"/>
      <c r="J12" s="23"/>
      <c r="K12" s="23"/>
      <c r="L12" s="23"/>
      <c r="M12" s="23"/>
      <c r="N12" s="23"/>
      <c r="O12" s="23"/>
      <c r="P12" s="24"/>
      <c r="Q12" s="24"/>
      <c r="R12" s="24"/>
      <c r="S12" s="23"/>
      <c r="T12" s="23"/>
      <c r="U12" s="23"/>
      <c r="V12" s="23"/>
      <c r="W12" s="23"/>
      <c r="X12" s="23"/>
      <c r="Y12" s="23"/>
      <c r="Z12" s="23"/>
    </row>
    <row r="13" spans="1:26" ht="13.5" thickBot="1" x14ac:dyDescent="0.25">
      <c r="A13" s="144"/>
      <c r="B13" s="25"/>
      <c r="C13" s="23"/>
      <c r="D13" s="23"/>
      <c r="E13" s="23"/>
      <c r="F13" s="23"/>
      <c r="G13" s="23"/>
      <c r="H13" s="24"/>
      <c r="I13" s="23"/>
      <c r="J13" s="23"/>
      <c r="K13" s="23"/>
      <c r="L13" s="23"/>
      <c r="M13" s="23"/>
      <c r="N13" s="23"/>
      <c r="O13" s="23"/>
      <c r="P13" s="24"/>
      <c r="Q13" s="24"/>
      <c r="R13" s="24"/>
      <c r="S13" s="23"/>
      <c r="T13" s="23"/>
      <c r="U13" s="23"/>
      <c r="V13" s="23"/>
      <c r="W13" s="23"/>
      <c r="X13" s="23"/>
      <c r="Y13" s="23"/>
      <c r="Z13" s="23"/>
    </row>
    <row r="14" spans="1:26" ht="13.5" thickBot="1" x14ac:dyDescent="0.25">
      <c r="A14" s="144"/>
      <c r="B14" s="25"/>
      <c r="C14" s="23"/>
      <c r="D14" s="23"/>
      <c r="E14" s="23"/>
      <c r="F14" s="23"/>
      <c r="G14" s="23"/>
      <c r="H14" s="23"/>
      <c r="I14" s="23"/>
      <c r="J14" s="23"/>
      <c r="K14" s="23"/>
      <c r="L14" s="23"/>
      <c r="M14" s="23"/>
      <c r="N14" s="23"/>
      <c r="O14" s="23"/>
      <c r="P14" s="23"/>
      <c r="Q14" s="23"/>
      <c r="R14" s="23"/>
      <c r="S14" s="23"/>
      <c r="T14" s="23"/>
      <c r="U14" s="23"/>
      <c r="V14" s="23"/>
      <c r="W14" s="23"/>
      <c r="X14" s="23"/>
      <c r="Y14" s="23"/>
      <c r="Z14" s="23"/>
    </row>
    <row r="15" spans="1:26" ht="13.5" thickBot="1" x14ac:dyDescent="0.25">
      <c r="A15" s="144"/>
      <c r="B15" s="25"/>
      <c r="C15" s="23"/>
      <c r="D15" s="23"/>
      <c r="E15" s="23"/>
      <c r="F15" s="23"/>
      <c r="G15" s="23"/>
      <c r="H15" s="23"/>
      <c r="I15" s="23"/>
      <c r="J15" s="23"/>
      <c r="K15" s="23"/>
      <c r="L15" s="23"/>
      <c r="M15" s="23"/>
      <c r="N15" s="23"/>
      <c r="O15" s="23"/>
      <c r="P15" s="23"/>
      <c r="Q15" s="23"/>
      <c r="R15" s="23"/>
      <c r="S15" s="23"/>
      <c r="T15" s="23"/>
      <c r="U15" s="23"/>
      <c r="V15" s="23"/>
      <c r="W15" s="23"/>
      <c r="X15" s="23"/>
      <c r="Y15" s="23"/>
      <c r="Z15" s="23"/>
    </row>
    <row r="16" spans="1:26" ht="13.5" thickBot="1" x14ac:dyDescent="0.25">
      <c r="A16" s="144"/>
      <c r="B16" s="25"/>
      <c r="C16" s="23"/>
      <c r="D16" s="23"/>
      <c r="E16" s="23"/>
      <c r="F16" s="23"/>
      <c r="G16" s="23"/>
      <c r="H16" s="24"/>
      <c r="I16" s="23"/>
      <c r="J16" s="23"/>
      <c r="K16" s="23"/>
      <c r="L16" s="23"/>
      <c r="M16" s="23"/>
      <c r="N16" s="23"/>
      <c r="O16" s="23"/>
      <c r="P16" s="24"/>
      <c r="Q16" s="24"/>
      <c r="R16" s="24"/>
      <c r="S16" s="23"/>
      <c r="T16" s="23"/>
      <c r="U16" s="23"/>
      <c r="V16" s="23"/>
      <c r="W16" s="23"/>
      <c r="X16" s="23"/>
      <c r="Y16" s="23"/>
      <c r="Z16" s="23"/>
    </row>
    <row r="17" spans="1:26" ht="13.5" thickBot="1" x14ac:dyDescent="0.25">
      <c r="A17" s="144"/>
      <c r="B17" s="25"/>
      <c r="C17" s="23"/>
      <c r="D17" s="23"/>
      <c r="E17" s="23"/>
      <c r="F17" s="23"/>
      <c r="G17" s="23"/>
      <c r="H17" s="23"/>
      <c r="I17" s="23"/>
      <c r="J17" s="23"/>
      <c r="K17" s="23"/>
      <c r="L17" s="24"/>
      <c r="M17" s="23"/>
      <c r="N17" s="23"/>
      <c r="O17" s="23"/>
      <c r="P17" s="23"/>
      <c r="Q17" s="23"/>
      <c r="R17" s="23"/>
      <c r="S17" s="23"/>
      <c r="T17" s="23"/>
      <c r="U17" s="23"/>
      <c r="V17" s="23"/>
      <c r="W17" s="23"/>
      <c r="X17" s="23"/>
      <c r="Y17" s="23"/>
      <c r="Z17" s="23"/>
    </row>
    <row r="18" spans="1:26" ht="6" customHeight="1" thickBot="1" x14ac:dyDescent="0.25">
      <c r="A18" s="28"/>
      <c r="B18" s="26"/>
      <c r="C18" s="27"/>
      <c r="D18" s="27"/>
      <c r="E18" s="27"/>
      <c r="F18" s="27"/>
      <c r="G18" s="27"/>
      <c r="H18" s="27"/>
      <c r="I18" s="27"/>
      <c r="J18" s="27"/>
      <c r="K18" s="27"/>
      <c r="L18" s="27"/>
      <c r="M18" s="27"/>
      <c r="N18" s="27"/>
      <c r="O18" s="27"/>
      <c r="P18" s="27"/>
      <c r="Q18" s="27"/>
      <c r="R18" s="27"/>
      <c r="S18" s="27"/>
      <c r="T18" s="27"/>
      <c r="U18" s="27"/>
      <c r="V18" s="27"/>
      <c r="W18" s="27"/>
      <c r="X18" s="27"/>
      <c r="Y18" s="27"/>
      <c r="Z18" s="27"/>
    </row>
    <row r="19" spans="1:26" ht="13.5" customHeight="1" thickBot="1" x14ac:dyDescent="0.25">
      <c r="A19" s="143"/>
      <c r="B19" s="25"/>
      <c r="C19" s="23"/>
      <c r="D19" s="24"/>
      <c r="E19" s="23"/>
      <c r="F19" s="23"/>
      <c r="G19" s="23"/>
      <c r="H19" s="23"/>
      <c r="I19" s="23"/>
      <c r="J19" s="23"/>
      <c r="K19" s="23"/>
      <c r="L19" s="23"/>
      <c r="M19" s="23"/>
      <c r="N19" s="24"/>
      <c r="O19" s="23"/>
      <c r="P19" s="24"/>
      <c r="Q19" s="23"/>
      <c r="R19" s="24"/>
      <c r="S19" s="23"/>
      <c r="T19" s="24"/>
      <c r="U19" s="23"/>
      <c r="V19" s="24"/>
      <c r="W19" s="24"/>
      <c r="X19" s="24"/>
      <c r="Y19" s="24"/>
      <c r="Z19" s="24"/>
    </row>
    <row r="20" spans="1:26" ht="13.5" thickBot="1" x14ac:dyDescent="0.25">
      <c r="A20" s="143"/>
      <c r="B20" s="25"/>
      <c r="C20" s="23"/>
      <c r="D20" s="23"/>
      <c r="E20" s="23"/>
      <c r="F20" s="23"/>
      <c r="G20" s="23"/>
      <c r="H20" s="23"/>
      <c r="I20" s="23"/>
      <c r="J20" s="23"/>
      <c r="K20" s="23"/>
      <c r="L20" s="23"/>
      <c r="M20" s="23"/>
      <c r="N20" s="23"/>
      <c r="O20" s="23"/>
      <c r="P20" s="23"/>
      <c r="Q20" s="23"/>
      <c r="R20" s="23"/>
      <c r="S20" s="23"/>
      <c r="T20" s="23"/>
      <c r="U20" s="23"/>
      <c r="V20" s="24"/>
      <c r="W20" s="23"/>
      <c r="X20" s="23"/>
      <c r="Y20" s="23"/>
      <c r="Z20" s="23"/>
    </row>
    <row r="21" spans="1:26" ht="13.5" customHeight="1" thickBot="1" x14ac:dyDescent="0.25">
      <c r="A21" s="143"/>
      <c r="B21" s="25"/>
      <c r="C21" s="23"/>
      <c r="D21" s="23"/>
      <c r="E21" s="23"/>
      <c r="F21" s="23"/>
      <c r="G21" s="23"/>
      <c r="H21" s="23"/>
      <c r="I21" s="23"/>
      <c r="J21" s="23"/>
      <c r="K21" s="23"/>
      <c r="L21" s="23"/>
      <c r="M21" s="23"/>
      <c r="N21" s="24"/>
      <c r="O21" s="23"/>
      <c r="P21" s="24"/>
      <c r="Q21" s="24"/>
      <c r="R21" s="24"/>
      <c r="S21" s="23"/>
      <c r="T21" s="24"/>
      <c r="U21" s="24"/>
      <c r="V21" s="24"/>
      <c r="W21" s="23"/>
      <c r="X21" s="24"/>
      <c r="Y21" s="23"/>
      <c r="Z21" s="24"/>
    </row>
    <row r="22" spans="1:26" ht="13.5" thickBot="1" x14ac:dyDescent="0.25">
      <c r="A22" s="143"/>
      <c r="B22" s="25"/>
      <c r="C22" s="23"/>
      <c r="D22" s="23"/>
      <c r="E22" s="23"/>
      <c r="F22" s="23"/>
      <c r="G22" s="23"/>
      <c r="H22" s="23"/>
      <c r="I22" s="23"/>
      <c r="J22" s="23"/>
      <c r="K22" s="23"/>
      <c r="L22" s="23"/>
      <c r="M22" s="23"/>
      <c r="N22" s="23"/>
      <c r="O22" s="23"/>
      <c r="P22" s="23"/>
      <c r="Q22" s="24"/>
      <c r="R22" s="23"/>
      <c r="S22" s="23"/>
      <c r="T22" s="24"/>
      <c r="U22" s="23"/>
      <c r="V22" s="23"/>
      <c r="W22" s="23"/>
      <c r="X22" s="23"/>
      <c r="Y22" s="23"/>
      <c r="Z22" s="23"/>
    </row>
    <row r="23" spans="1:26" ht="13.5" customHeight="1" thickBot="1" x14ac:dyDescent="0.25">
      <c r="A23" s="143"/>
      <c r="B23" s="25"/>
      <c r="C23" s="23"/>
      <c r="D23" s="23"/>
      <c r="E23" s="23"/>
      <c r="F23" s="23"/>
      <c r="G23" s="23"/>
      <c r="H23" s="23"/>
      <c r="I23" s="23"/>
      <c r="J23" s="23"/>
      <c r="K23" s="23"/>
      <c r="L23" s="23"/>
      <c r="M23" s="23"/>
      <c r="N23" s="24"/>
      <c r="O23" s="23"/>
      <c r="P23" s="24"/>
      <c r="Q23" s="23"/>
      <c r="R23" s="24"/>
      <c r="S23" s="23"/>
      <c r="T23" s="24"/>
      <c r="U23" s="23"/>
      <c r="V23" s="24"/>
      <c r="W23" s="24"/>
      <c r="X23" s="24"/>
      <c r="Y23" s="24"/>
      <c r="Z23" s="24"/>
    </row>
    <row r="24" spans="1:26" ht="13.5" thickBot="1" x14ac:dyDescent="0.25">
      <c r="A24" s="143"/>
      <c r="B24" s="25"/>
      <c r="C24" s="23"/>
      <c r="D24" s="23"/>
      <c r="E24" s="23"/>
      <c r="F24" s="23"/>
      <c r="G24" s="23"/>
      <c r="H24" s="23"/>
      <c r="I24" s="23"/>
      <c r="J24" s="23"/>
      <c r="K24" s="23"/>
      <c r="L24" s="23"/>
      <c r="M24" s="23"/>
      <c r="N24" s="23"/>
      <c r="O24" s="23"/>
      <c r="P24" s="23"/>
      <c r="Q24" s="23"/>
      <c r="R24" s="23"/>
      <c r="S24" s="23"/>
      <c r="T24" s="23"/>
      <c r="U24" s="23"/>
      <c r="V24" s="24"/>
      <c r="W24" s="23"/>
      <c r="X24" s="23"/>
      <c r="Y24" s="23"/>
      <c r="Z24" s="23"/>
    </row>
    <row r="25" spans="1:26" ht="13.5" customHeight="1" thickBot="1" x14ac:dyDescent="0.25">
      <c r="A25" s="143"/>
      <c r="B25" s="25"/>
      <c r="C25" s="23"/>
      <c r="D25" s="23"/>
      <c r="E25" s="23"/>
      <c r="F25" s="23"/>
      <c r="G25" s="23"/>
      <c r="H25" s="23"/>
      <c r="I25" s="23"/>
      <c r="J25" s="23"/>
      <c r="K25" s="23"/>
      <c r="L25" s="23"/>
      <c r="M25" s="23"/>
      <c r="N25" s="24"/>
      <c r="O25" s="23"/>
      <c r="P25" s="24"/>
      <c r="Q25" s="24"/>
      <c r="R25" s="24"/>
      <c r="S25" s="23"/>
      <c r="T25" s="24"/>
      <c r="U25" s="24"/>
      <c r="V25" s="24"/>
      <c r="W25" s="23"/>
      <c r="X25" s="24"/>
      <c r="Y25" s="23"/>
      <c r="Z25" s="24"/>
    </row>
    <row r="26" spans="1:26" ht="13.5" customHeight="1" x14ac:dyDescent="0.3">
      <c r="A26" s="4"/>
      <c r="B26" s="4"/>
      <c r="C26" s="4"/>
      <c r="D26" s="4"/>
      <c r="E26" s="4"/>
      <c r="F26" s="5"/>
      <c r="G26" s="5"/>
      <c r="H26" s="5"/>
      <c r="I26" s="5"/>
      <c r="J26" s="5"/>
      <c r="K26" s="5"/>
      <c r="L26" s="4"/>
      <c r="M26" s="4"/>
      <c r="N26" s="4"/>
      <c r="O26" s="4"/>
      <c r="P26" s="4"/>
      <c r="Q26" s="4"/>
      <c r="R26" s="4"/>
      <c r="S26" s="4"/>
      <c r="T26" s="4"/>
      <c r="U26" s="4"/>
      <c r="V26" s="4"/>
      <c r="W26" s="4"/>
      <c r="X26" s="4"/>
      <c r="Y26" s="4"/>
      <c r="Z26" s="4"/>
    </row>
    <row r="27" spans="1:26" ht="20.25" x14ac:dyDescent="0.3">
      <c r="A27" s="4"/>
      <c r="B27" s="5"/>
      <c r="C27" s="4"/>
      <c r="D27" s="4"/>
      <c r="E27" s="4"/>
      <c r="F27" s="5"/>
      <c r="G27" s="5"/>
      <c r="H27" s="5"/>
      <c r="I27" s="5"/>
      <c r="J27" s="5"/>
      <c r="K27" s="5"/>
      <c r="L27" s="4"/>
      <c r="M27" s="4"/>
      <c r="N27" s="4"/>
      <c r="O27" s="4"/>
      <c r="P27" s="4"/>
      <c r="Q27" s="4"/>
      <c r="R27" s="4"/>
      <c r="S27" s="4"/>
      <c r="T27" s="4"/>
      <c r="U27" s="4"/>
      <c r="V27" s="4"/>
      <c r="W27" s="4"/>
      <c r="X27" s="4"/>
      <c r="Y27" s="4"/>
      <c r="Z27" s="4"/>
    </row>
    <row r="28" spans="1:26" x14ac:dyDescent="0.2">
      <c r="A28" s="4"/>
      <c r="B28" s="8"/>
      <c r="C28" s="4"/>
      <c r="D28" s="4"/>
      <c r="E28" s="4"/>
      <c r="F28" s="4"/>
      <c r="G28" s="4"/>
      <c r="H28" s="4"/>
      <c r="I28" s="4"/>
      <c r="J28" s="4"/>
      <c r="K28" s="4"/>
      <c r="L28" s="4"/>
      <c r="M28" s="4"/>
      <c r="N28" s="4"/>
      <c r="O28" s="4"/>
      <c r="P28" s="4"/>
      <c r="Q28" s="4"/>
      <c r="R28" s="4"/>
      <c r="S28" s="4"/>
      <c r="T28" s="4"/>
      <c r="U28" s="4"/>
      <c r="V28" s="4"/>
      <c r="W28" s="4"/>
      <c r="X28" s="4"/>
      <c r="Y28" s="4"/>
      <c r="Z28" s="4"/>
    </row>
    <row r="29" spans="1:26" ht="20.25" x14ac:dyDescent="0.3">
      <c r="A29" s="4"/>
      <c r="B29" s="5"/>
      <c r="C29" s="4"/>
      <c r="D29" s="4"/>
      <c r="E29" s="4"/>
      <c r="F29" s="5"/>
      <c r="G29" s="5"/>
      <c r="H29" s="5"/>
      <c r="I29" s="5"/>
      <c r="J29" s="5"/>
      <c r="K29" s="5"/>
      <c r="L29" s="4"/>
      <c r="M29" s="4"/>
      <c r="N29" s="4"/>
      <c r="O29" s="4"/>
      <c r="P29" s="4"/>
      <c r="Q29" s="4"/>
      <c r="R29" s="4"/>
      <c r="S29" s="4"/>
      <c r="T29" s="4"/>
      <c r="U29" s="4"/>
      <c r="V29" s="4"/>
      <c r="W29" s="4"/>
      <c r="X29" s="4"/>
      <c r="Y29" s="4"/>
      <c r="Z29" s="4"/>
    </row>
    <row r="30" spans="1:26" ht="20.25" x14ac:dyDescent="0.3">
      <c r="A30" s="4"/>
      <c r="B30" s="6"/>
      <c r="C30" s="5"/>
      <c r="D30" s="5"/>
      <c r="E30" s="5"/>
      <c r="F30" s="4"/>
      <c r="G30" s="5"/>
      <c r="H30" s="5"/>
      <c r="I30" s="5"/>
      <c r="J30" s="5"/>
      <c r="K30" s="5"/>
      <c r="L30" s="4"/>
      <c r="M30" s="4"/>
      <c r="N30" s="4"/>
      <c r="O30" s="4"/>
      <c r="P30" s="4"/>
      <c r="Q30" s="4"/>
      <c r="R30" s="4"/>
      <c r="S30" s="4"/>
      <c r="T30" s="4"/>
      <c r="U30" s="4"/>
      <c r="V30" s="4"/>
      <c r="W30" s="4"/>
      <c r="X30" s="4"/>
      <c r="Y30" s="4"/>
      <c r="Z30" s="4"/>
    </row>
    <row r="31" spans="1:26" x14ac:dyDescent="0.2">
      <c r="A31" s="4"/>
      <c r="B31" s="8"/>
      <c r="C31" s="4"/>
      <c r="D31" s="4"/>
      <c r="E31" s="4"/>
      <c r="F31" s="4"/>
      <c r="G31" s="4"/>
      <c r="H31" s="4"/>
      <c r="I31" s="4"/>
      <c r="J31" s="4"/>
      <c r="K31" s="4"/>
      <c r="L31" s="4"/>
      <c r="M31" s="4"/>
      <c r="N31" s="4"/>
      <c r="O31" s="4"/>
      <c r="P31" s="4"/>
      <c r="Q31" s="4"/>
      <c r="R31" s="4"/>
      <c r="S31" s="4"/>
      <c r="T31" s="4"/>
      <c r="U31" s="4"/>
      <c r="V31" s="4"/>
      <c r="W31" s="4"/>
      <c r="X31" s="4"/>
      <c r="Y31" s="4"/>
      <c r="Z31" s="4"/>
    </row>
    <row r="32" spans="1:26" x14ac:dyDescent="0.2">
      <c r="A32" s="4"/>
      <c r="B32" s="8"/>
      <c r="C32" s="4"/>
      <c r="D32" s="4"/>
      <c r="E32" s="4"/>
      <c r="F32" s="4"/>
      <c r="G32" s="4"/>
      <c r="H32" s="4"/>
      <c r="I32" s="4"/>
      <c r="J32" s="4"/>
      <c r="K32" s="4"/>
      <c r="L32" s="4"/>
      <c r="M32" s="4"/>
      <c r="N32" s="4"/>
      <c r="O32" s="4"/>
      <c r="P32" s="4"/>
      <c r="Q32" s="4"/>
      <c r="R32" s="4"/>
      <c r="S32" s="4"/>
      <c r="T32" s="4"/>
      <c r="U32" s="4"/>
      <c r="V32" s="4"/>
      <c r="W32" s="4"/>
      <c r="X32" s="4"/>
      <c r="Y32" s="4"/>
      <c r="Z32" s="4"/>
    </row>
    <row r="33" spans="1:26" x14ac:dyDescent="0.2">
      <c r="A33" s="4"/>
      <c r="B33" s="8"/>
      <c r="C33" s="4"/>
      <c r="D33" s="4"/>
      <c r="E33" s="4"/>
      <c r="F33" s="4"/>
      <c r="G33" s="4"/>
      <c r="H33" s="4"/>
      <c r="I33" s="4"/>
      <c r="J33" s="4"/>
      <c r="K33" s="4"/>
      <c r="L33" s="4"/>
      <c r="M33" s="4"/>
      <c r="N33" s="4"/>
      <c r="O33" s="4"/>
      <c r="P33" s="4"/>
      <c r="Q33" s="4"/>
      <c r="R33" s="4"/>
      <c r="S33" s="4"/>
      <c r="T33" s="4"/>
      <c r="U33" s="4"/>
      <c r="V33" s="4"/>
      <c r="W33" s="4"/>
      <c r="X33" s="4"/>
      <c r="Y33" s="4"/>
      <c r="Z33" s="4"/>
    </row>
    <row r="34" spans="1:26" x14ac:dyDescent="0.2">
      <c r="A34" s="4"/>
      <c r="B34" s="8"/>
      <c r="C34" s="4"/>
      <c r="D34" s="4"/>
      <c r="E34" s="4"/>
      <c r="F34" s="4"/>
      <c r="G34" s="4"/>
      <c r="H34" s="4"/>
      <c r="I34" s="4"/>
      <c r="J34" s="4"/>
      <c r="K34" s="4"/>
      <c r="L34" s="4"/>
      <c r="M34" s="4"/>
      <c r="N34" s="4"/>
      <c r="O34" s="4"/>
      <c r="P34" s="4"/>
      <c r="Q34" s="4"/>
      <c r="R34" s="4"/>
      <c r="S34" s="4"/>
      <c r="T34" s="4"/>
      <c r="U34" s="4"/>
      <c r="V34" s="4"/>
      <c r="W34" s="4"/>
      <c r="X34" s="4"/>
      <c r="Y34" s="4"/>
      <c r="Z34" s="4"/>
    </row>
    <row r="35" spans="1:26" x14ac:dyDescent="0.2">
      <c r="A35" s="4"/>
      <c r="B35" s="8"/>
      <c r="C35" s="4"/>
      <c r="D35" s="4"/>
      <c r="E35" s="4"/>
      <c r="F35" s="4"/>
      <c r="G35" s="4"/>
      <c r="H35" s="4"/>
      <c r="I35" s="4"/>
      <c r="J35" s="4"/>
      <c r="K35" s="4"/>
      <c r="L35" s="4"/>
      <c r="M35" s="4"/>
      <c r="N35" s="4"/>
      <c r="O35" s="4"/>
      <c r="P35" s="4"/>
      <c r="Q35" s="4"/>
      <c r="R35" s="4"/>
      <c r="S35" s="4"/>
      <c r="T35" s="4"/>
      <c r="U35" s="4"/>
      <c r="V35" s="4"/>
      <c r="W35" s="4"/>
      <c r="X35" s="4"/>
      <c r="Y35" s="4"/>
      <c r="Z35" s="4"/>
    </row>
    <row r="36" spans="1:26" x14ac:dyDescent="0.2">
      <c r="A36" s="4"/>
      <c r="B36" s="8"/>
      <c r="C36" s="4"/>
      <c r="D36" s="4"/>
      <c r="E36" s="4"/>
      <c r="F36" s="4"/>
      <c r="G36" s="4"/>
      <c r="H36" s="4"/>
      <c r="I36" s="4"/>
      <c r="J36" s="4"/>
      <c r="K36" s="4"/>
      <c r="L36" s="4"/>
      <c r="M36" s="4"/>
      <c r="N36" s="4"/>
      <c r="O36" s="4"/>
      <c r="P36" s="4"/>
      <c r="Q36" s="4"/>
      <c r="R36" s="4"/>
      <c r="S36" s="4"/>
      <c r="T36" s="4"/>
      <c r="U36" s="4"/>
      <c r="V36" s="4"/>
      <c r="W36" s="4"/>
      <c r="X36" s="4"/>
      <c r="Y36" s="4"/>
      <c r="Z36" s="4"/>
    </row>
    <row r="37" spans="1:26" x14ac:dyDescent="0.2">
      <c r="A37" s="4"/>
      <c r="B37" s="8"/>
      <c r="C37" s="4"/>
      <c r="D37" s="4"/>
      <c r="E37" s="4"/>
      <c r="F37" s="4"/>
      <c r="G37" s="4"/>
      <c r="H37" s="4"/>
      <c r="I37" s="4"/>
      <c r="J37" s="4"/>
      <c r="K37" s="4"/>
      <c r="L37" s="4"/>
      <c r="M37" s="4"/>
      <c r="N37" s="4"/>
      <c r="O37" s="4"/>
      <c r="P37" s="4"/>
      <c r="Q37" s="4"/>
      <c r="R37" s="4"/>
      <c r="S37" s="4"/>
      <c r="T37" s="4"/>
      <c r="U37" s="4"/>
      <c r="V37" s="4"/>
      <c r="W37" s="4"/>
      <c r="X37" s="4"/>
      <c r="Y37" s="4"/>
      <c r="Z37" s="4"/>
    </row>
    <row r="38" spans="1:26" x14ac:dyDescent="0.2">
      <c r="A38" s="4"/>
      <c r="B38" s="8"/>
      <c r="C38" s="4"/>
      <c r="D38" s="4"/>
      <c r="E38" s="4"/>
      <c r="F38" s="4"/>
      <c r="G38" s="4"/>
      <c r="H38" s="4"/>
      <c r="I38" s="4"/>
      <c r="J38" s="4"/>
      <c r="K38" s="4"/>
      <c r="L38" s="4"/>
      <c r="M38" s="4"/>
      <c r="N38" s="4"/>
      <c r="O38" s="4"/>
      <c r="P38" s="4"/>
      <c r="Q38" s="4"/>
      <c r="R38" s="4"/>
      <c r="S38" s="4"/>
      <c r="T38" s="4"/>
      <c r="U38" s="4"/>
      <c r="V38" s="4"/>
      <c r="W38" s="4"/>
      <c r="X38" s="4"/>
      <c r="Y38" s="4"/>
      <c r="Z38" s="4"/>
    </row>
    <row r="39" spans="1:26" x14ac:dyDescent="0.2">
      <c r="A39" s="4"/>
      <c r="B39" s="8"/>
      <c r="C39" s="4"/>
      <c r="D39" s="4"/>
      <c r="E39" s="4"/>
      <c r="F39" s="4"/>
      <c r="G39" s="4"/>
      <c r="H39" s="4"/>
      <c r="I39" s="4"/>
      <c r="J39" s="4"/>
      <c r="K39" s="4"/>
      <c r="L39" s="4"/>
      <c r="M39" s="4"/>
      <c r="N39" s="4"/>
      <c r="O39" s="4"/>
      <c r="P39" s="4"/>
      <c r="Q39" s="4"/>
      <c r="R39" s="4"/>
      <c r="S39" s="4"/>
      <c r="T39" s="4"/>
      <c r="U39" s="4"/>
      <c r="V39" s="4"/>
      <c r="W39" s="4"/>
      <c r="X39" s="4"/>
      <c r="Y39" s="4"/>
      <c r="Z39" s="4"/>
    </row>
    <row r="40" spans="1:26" x14ac:dyDescent="0.2">
      <c r="A40" s="4"/>
      <c r="B40" s="8"/>
      <c r="C40" s="4"/>
      <c r="D40" s="4"/>
      <c r="E40" s="4"/>
      <c r="F40" s="4"/>
      <c r="G40" s="4"/>
      <c r="H40" s="4"/>
      <c r="I40" s="4"/>
      <c r="J40" s="4"/>
      <c r="K40" s="4"/>
      <c r="L40" s="4"/>
      <c r="M40" s="4"/>
      <c r="N40" s="4"/>
      <c r="O40" s="4"/>
      <c r="P40" s="4"/>
      <c r="Q40" s="4"/>
      <c r="R40" s="4"/>
      <c r="S40" s="4"/>
      <c r="T40" s="4"/>
      <c r="U40" s="4"/>
      <c r="V40" s="4"/>
      <c r="W40" s="4"/>
      <c r="X40" s="4"/>
      <c r="Y40" s="4"/>
      <c r="Z40" s="4"/>
    </row>
    <row r="41" spans="1:26" x14ac:dyDescent="0.2">
      <c r="A41" s="4"/>
      <c r="B41" s="8"/>
      <c r="C41" s="4"/>
      <c r="D41" s="4"/>
      <c r="E41" s="4"/>
      <c r="F41" s="4"/>
      <c r="G41" s="4"/>
      <c r="H41" s="4"/>
      <c r="I41" s="4"/>
      <c r="J41" s="4"/>
      <c r="K41" s="4"/>
      <c r="L41" s="4"/>
      <c r="M41" s="4"/>
      <c r="N41" s="4"/>
      <c r="O41" s="4"/>
      <c r="P41" s="4"/>
      <c r="Q41" s="4"/>
      <c r="R41" s="4"/>
      <c r="S41" s="4"/>
      <c r="T41" s="4"/>
      <c r="U41" s="4"/>
      <c r="V41" s="4"/>
      <c r="W41" s="4"/>
      <c r="X41" s="4"/>
      <c r="Y41" s="4"/>
      <c r="Z41" s="4"/>
    </row>
    <row r="42" spans="1:26" x14ac:dyDescent="0.2">
      <c r="A42" s="4"/>
      <c r="B42" s="8"/>
      <c r="C42" s="4"/>
      <c r="D42" s="4"/>
      <c r="E42" s="4"/>
      <c r="F42" s="4"/>
      <c r="G42" s="4"/>
      <c r="H42" s="4"/>
      <c r="I42" s="4"/>
      <c r="J42" s="4"/>
      <c r="K42" s="4"/>
      <c r="L42" s="4"/>
      <c r="M42" s="4"/>
      <c r="N42" s="4"/>
      <c r="O42" s="4"/>
      <c r="P42" s="4"/>
      <c r="Q42" s="4"/>
      <c r="R42" s="4"/>
      <c r="S42" s="4"/>
      <c r="T42" s="4"/>
      <c r="U42" s="4"/>
      <c r="V42" s="4"/>
      <c r="W42" s="4"/>
      <c r="X42" s="4"/>
      <c r="Y42" s="4"/>
      <c r="Z42" s="4"/>
    </row>
    <row r="43" spans="1:26" x14ac:dyDescent="0.2">
      <c r="A43" s="4"/>
      <c r="B43" s="8"/>
      <c r="C43" s="4"/>
      <c r="D43" s="4"/>
      <c r="E43" s="4"/>
      <c r="F43" s="4"/>
      <c r="G43" s="4"/>
      <c r="H43" s="4"/>
      <c r="I43" s="4"/>
      <c r="J43" s="4"/>
      <c r="K43" s="4"/>
      <c r="L43" s="4"/>
      <c r="M43" s="4"/>
      <c r="N43" s="4"/>
      <c r="O43" s="4"/>
      <c r="P43" s="4"/>
      <c r="Q43" s="4"/>
      <c r="R43" s="4"/>
      <c r="S43" s="4"/>
      <c r="T43" s="4"/>
      <c r="U43" s="4"/>
      <c r="V43" s="4"/>
      <c r="W43" s="4"/>
      <c r="X43" s="4"/>
      <c r="Y43" s="4"/>
      <c r="Z43" s="4"/>
    </row>
    <row r="44" spans="1:26" x14ac:dyDescent="0.2">
      <c r="A44" s="4"/>
      <c r="B44" s="8"/>
      <c r="C44" s="4"/>
      <c r="D44" s="4"/>
      <c r="E44" s="4"/>
      <c r="F44" s="4"/>
      <c r="G44" s="4"/>
      <c r="H44" s="4"/>
      <c r="I44" s="4"/>
      <c r="J44" s="4"/>
      <c r="K44" s="4"/>
      <c r="L44" s="4"/>
      <c r="M44" s="4"/>
      <c r="N44" s="4"/>
      <c r="O44" s="4"/>
      <c r="P44" s="4"/>
      <c r="Q44" s="4"/>
      <c r="R44" s="4"/>
      <c r="S44" s="4"/>
      <c r="T44" s="4"/>
      <c r="U44" s="4"/>
      <c r="V44" s="4"/>
      <c r="W44" s="4"/>
      <c r="X44" s="4"/>
      <c r="Y44" s="4"/>
      <c r="Z44" s="4"/>
    </row>
    <row r="45" spans="1:26" x14ac:dyDescent="0.2">
      <c r="A45" s="4"/>
      <c r="B45" s="8"/>
      <c r="C45" s="4"/>
      <c r="D45" s="4"/>
      <c r="E45" s="4"/>
      <c r="F45" s="4"/>
      <c r="G45" s="4"/>
      <c r="H45" s="4"/>
      <c r="I45" s="4"/>
      <c r="J45" s="4"/>
      <c r="K45" s="4"/>
      <c r="L45" s="4"/>
      <c r="M45" s="4"/>
      <c r="N45" s="4"/>
      <c r="O45" s="4"/>
      <c r="P45" s="4"/>
      <c r="Q45" s="4"/>
      <c r="R45" s="4"/>
      <c r="S45" s="4"/>
      <c r="T45" s="4"/>
      <c r="U45" s="4"/>
      <c r="V45" s="4"/>
      <c r="W45" s="4"/>
      <c r="X45" s="4"/>
      <c r="Y45" s="4"/>
      <c r="Z45" s="4"/>
    </row>
    <row r="46" spans="1:26" x14ac:dyDescent="0.2">
      <c r="A46" s="4"/>
      <c r="B46" s="8"/>
      <c r="C46" s="4"/>
      <c r="D46" s="4"/>
      <c r="E46" s="4"/>
      <c r="F46" s="4"/>
      <c r="G46" s="4"/>
      <c r="H46" s="4"/>
      <c r="I46" s="4"/>
      <c r="J46" s="4"/>
      <c r="K46" s="4"/>
      <c r="L46" s="4"/>
      <c r="M46" s="4"/>
      <c r="N46" s="4"/>
      <c r="O46" s="4"/>
      <c r="P46" s="4"/>
      <c r="Q46" s="4"/>
      <c r="R46" s="4"/>
      <c r="S46" s="4"/>
      <c r="T46" s="4"/>
      <c r="U46" s="4"/>
      <c r="V46" s="4"/>
      <c r="W46" s="4"/>
      <c r="X46" s="4"/>
      <c r="Y46" s="4"/>
      <c r="Z46" s="4"/>
    </row>
    <row r="47" spans="1:26" x14ac:dyDescent="0.2">
      <c r="A47" s="4"/>
      <c r="B47" s="8"/>
      <c r="C47" s="4"/>
      <c r="D47" s="4"/>
      <c r="E47" s="4"/>
      <c r="F47" s="4"/>
      <c r="G47" s="4"/>
      <c r="H47" s="4"/>
      <c r="I47" s="4"/>
      <c r="J47" s="4"/>
      <c r="K47" s="4"/>
      <c r="L47" s="4"/>
      <c r="M47" s="4"/>
      <c r="N47" s="4"/>
      <c r="O47" s="4"/>
      <c r="P47" s="4"/>
      <c r="Q47" s="4"/>
      <c r="R47" s="4"/>
      <c r="S47" s="4"/>
      <c r="T47" s="4"/>
      <c r="U47" s="4"/>
      <c r="V47" s="4"/>
      <c r="W47" s="4"/>
      <c r="X47" s="4"/>
      <c r="Y47" s="4"/>
      <c r="Z47" s="4"/>
    </row>
    <row r="48" spans="1:26" x14ac:dyDescent="0.2">
      <c r="A48" s="4"/>
      <c r="B48" s="8"/>
      <c r="C48" s="4"/>
      <c r="D48" s="4"/>
      <c r="E48" s="4"/>
      <c r="F48" s="4"/>
      <c r="G48" s="4"/>
      <c r="H48" s="4"/>
      <c r="I48" s="4"/>
      <c r="J48" s="4"/>
      <c r="K48" s="4"/>
      <c r="L48" s="4"/>
      <c r="M48" s="4"/>
      <c r="N48" s="4"/>
      <c r="O48" s="4"/>
      <c r="P48" s="4"/>
      <c r="Q48" s="4"/>
      <c r="R48" s="4"/>
      <c r="S48" s="4"/>
      <c r="T48" s="4"/>
      <c r="U48" s="4"/>
      <c r="V48" s="4"/>
      <c r="W48" s="4"/>
      <c r="X48" s="4"/>
      <c r="Y48" s="4"/>
      <c r="Z48" s="4"/>
    </row>
    <row r="49" spans="1:26" x14ac:dyDescent="0.2">
      <c r="A49" s="4"/>
      <c r="B49" s="8"/>
      <c r="C49" s="4"/>
      <c r="D49" s="4"/>
      <c r="E49" s="4"/>
      <c r="F49" s="4"/>
      <c r="G49" s="4"/>
      <c r="H49" s="4"/>
      <c r="I49" s="4"/>
      <c r="J49" s="4"/>
      <c r="K49" s="4"/>
      <c r="L49" s="4"/>
      <c r="M49" s="4"/>
      <c r="N49" s="4"/>
      <c r="O49" s="4"/>
      <c r="P49" s="4"/>
      <c r="Q49" s="4"/>
      <c r="R49" s="4"/>
      <c r="S49" s="4"/>
      <c r="T49" s="4"/>
      <c r="U49" s="4"/>
      <c r="V49" s="4"/>
      <c r="W49" s="4"/>
      <c r="X49" s="4"/>
      <c r="Y49" s="4"/>
      <c r="Z49" s="4"/>
    </row>
    <row r="50" spans="1:26" x14ac:dyDescent="0.2">
      <c r="A50" s="4"/>
      <c r="B50" s="8"/>
      <c r="C50" s="4"/>
      <c r="D50" s="4"/>
      <c r="E50" s="4"/>
      <c r="F50" s="4"/>
      <c r="G50" s="4"/>
      <c r="H50" s="4"/>
      <c r="I50" s="4"/>
      <c r="J50" s="4"/>
      <c r="K50" s="4"/>
      <c r="L50" s="4"/>
      <c r="M50" s="4"/>
      <c r="N50" s="4"/>
      <c r="O50" s="4"/>
      <c r="P50" s="4"/>
      <c r="Q50" s="4"/>
      <c r="R50" s="4"/>
      <c r="S50" s="4"/>
      <c r="T50" s="4"/>
      <c r="U50" s="4"/>
      <c r="V50" s="4"/>
      <c r="W50" s="4"/>
      <c r="X50" s="4"/>
      <c r="Y50" s="4"/>
      <c r="Z50" s="4"/>
    </row>
    <row r="51" spans="1:26" ht="18" x14ac:dyDescent="0.25">
      <c r="A51" s="4"/>
      <c r="B51" s="142" t="s">
        <v>21</v>
      </c>
      <c r="C51" s="142"/>
      <c r="D51" s="142"/>
      <c r="E51" s="142"/>
      <c r="F51" s="142"/>
      <c r="G51" s="142"/>
      <c r="H51" s="142"/>
      <c r="I51" s="142"/>
      <c r="J51" s="142"/>
      <c r="K51" s="142"/>
      <c r="L51" s="142"/>
      <c r="M51" s="142"/>
      <c r="N51" s="142"/>
      <c r="O51" s="142"/>
      <c r="P51" s="142"/>
      <c r="Q51" s="142"/>
      <c r="R51" s="142"/>
      <c r="S51" s="142"/>
      <c r="T51" s="142"/>
      <c r="U51" s="142"/>
      <c r="V51" s="142"/>
      <c r="W51" s="142"/>
      <c r="X51" s="142"/>
      <c r="Y51" s="142"/>
      <c r="Z51" s="142"/>
    </row>
    <row r="52" spans="1:26" ht="7.5" customHeight="1" x14ac:dyDescent="0.2">
      <c r="A52" s="4"/>
      <c r="B52" s="8"/>
      <c r="C52" s="4"/>
      <c r="D52" s="4"/>
      <c r="E52" s="4"/>
      <c r="F52" s="4"/>
      <c r="G52" s="4"/>
      <c r="H52" s="4"/>
      <c r="I52" s="4"/>
      <c r="J52" s="4"/>
      <c r="K52" s="4"/>
      <c r="L52" s="4"/>
      <c r="M52" s="4"/>
      <c r="N52" s="4"/>
      <c r="O52" s="4"/>
      <c r="P52" s="4"/>
      <c r="Q52" s="4"/>
      <c r="R52" s="4"/>
      <c r="S52" s="4"/>
      <c r="T52" s="4"/>
      <c r="U52" s="4"/>
      <c r="V52" s="4"/>
      <c r="W52" s="4"/>
      <c r="X52" s="4"/>
      <c r="Y52" s="4"/>
      <c r="Z52" s="4"/>
    </row>
    <row r="53" spans="1:26" ht="28.5" customHeight="1" x14ac:dyDescent="0.2">
      <c r="A53" s="4"/>
      <c r="B53" s="145" t="s">
        <v>51</v>
      </c>
      <c r="C53" s="146"/>
      <c r="D53" s="146"/>
      <c r="E53" s="146"/>
      <c r="F53" s="146"/>
      <c r="G53" s="146"/>
      <c r="H53" s="146"/>
      <c r="I53" s="146"/>
      <c r="J53" s="146"/>
      <c r="K53" s="146"/>
      <c r="L53" s="48"/>
      <c r="M53" s="48"/>
      <c r="N53" s="48"/>
      <c r="O53" s="48"/>
      <c r="P53" s="48"/>
      <c r="Q53" s="48"/>
      <c r="R53" s="48"/>
      <c r="S53" s="48"/>
      <c r="T53" s="48"/>
      <c r="U53" s="48"/>
      <c r="V53" s="48"/>
      <c r="W53" s="4"/>
      <c r="X53" s="4"/>
      <c r="Y53" s="4"/>
      <c r="Z53" s="4"/>
    </row>
    <row r="54" spans="1:26" x14ac:dyDescent="0.2">
      <c r="A54" s="4"/>
      <c r="B54" s="8"/>
      <c r="C54" s="4"/>
      <c r="D54" s="4"/>
      <c r="E54" s="4"/>
      <c r="F54" s="4"/>
      <c r="G54" s="4"/>
      <c r="H54" s="4"/>
      <c r="I54" s="4"/>
      <c r="J54" s="4"/>
      <c r="K54" s="4"/>
      <c r="L54" s="4"/>
      <c r="M54" s="4"/>
      <c r="N54" s="4"/>
      <c r="O54" s="4"/>
      <c r="P54" s="4"/>
      <c r="Q54" s="4"/>
      <c r="R54" s="4"/>
      <c r="S54" s="4"/>
      <c r="T54" s="4"/>
      <c r="U54" s="4"/>
      <c r="V54" s="4"/>
      <c r="W54" s="4"/>
      <c r="X54" s="4"/>
      <c r="Y54" s="4"/>
      <c r="Z54" s="4"/>
    </row>
    <row r="55" spans="1:26" x14ac:dyDescent="0.2">
      <c r="A55" s="4"/>
      <c r="B55" s="8"/>
      <c r="C55" s="4"/>
      <c r="D55" s="4"/>
      <c r="E55" s="4"/>
      <c r="F55" s="4"/>
      <c r="G55" s="4"/>
      <c r="H55" s="4"/>
      <c r="I55" s="4"/>
      <c r="J55" s="4"/>
      <c r="K55" s="4"/>
      <c r="L55" s="4"/>
      <c r="M55" s="4"/>
      <c r="N55" s="4"/>
      <c r="O55" s="4"/>
      <c r="P55" s="4"/>
      <c r="Q55" s="4"/>
      <c r="R55" s="4"/>
      <c r="S55" s="4"/>
      <c r="T55" s="4"/>
      <c r="U55" s="4"/>
      <c r="V55" s="4"/>
      <c r="W55" s="4"/>
      <c r="X55" s="4"/>
      <c r="Y55" s="4"/>
      <c r="Z55" s="4"/>
    </row>
    <row r="56" spans="1:26" x14ac:dyDescent="0.2">
      <c r="A56" s="4"/>
      <c r="B56" s="8"/>
      <c r="C56" s="4"/>
      <c r="D56" s="4"/>
      <c r="E56" s="4"/>
      <c r="F56" s="4"/>
      <c r="G56" s="4"/>
      <c r="H56" s="4"/>
      <c r="I56" s="4"/>
      <c r="J56" s="4"/>
      <c r="K56" s="4"/>
      <c r="L56" s="4"/>
      <c r="M56" s="4"/>
      <c r="N56" s="4"/>
      <c r="O56" s="4"/>
      <c r="P56" s="4"/>
      <c r="Q56" s="4"/>
      <c r="R56" s="4"/>
      <c r="S56" s="4"/>
      <c r="T56" s="4"/>
      <c r="U56" s="4"/>
      <c r="V56" s="4"/>
      <c r="W56" s="4"/>
      <c r="X56" s="4"/>
      <c r="Y56" s="4"/>
      <c r="Z56" s="4"/>
    </row>
    <row r="57" spans="1:26" x14ac:dyDescent="0.2">
      <c r="A57" s="4"/>
      <c r="B57" s="8"/>
      <c r="C57" s="4"/>
      <c r="D57" s="4"/>
      <c r="E57" s="4"/>
      <c r="F57" s="4"/>
      <c r="G57" s="4"/>
      <c r="H57" s="4"/>
      <c r="I57" s="4"/>
      <c r="J57" s="4"/>
      <c r="K57" s="4"/>
      <c r="L57" s="4"/>
      <c r="M57" s="4"/>
      <c r="N57" s="4"/>
      <c r="O57" s="4"/>
      <c r="P57" s="4"/>
      <c r="Q57" s="4"/>
      <c r="R57" s="4"/>
      <c r="S57" s="4"/>
      <c r="T57" s="4"/>
      <c r="U57" s="4"/>
      <c r="V57" s="4"/>
      <c r="W57" s="4"/>
      <c r="X57" s="4"/>
      <c r="Y57" s="4"/>
      <c r="Z57" s="4"/>
    </row>
    <row r="58" spans="1:26" x14ac:dyDescent="0.2">
      <c r="A58" s="4"/>
      <c r="B58" s="8"/>
      <c r="C58" s="4"/>
      <c r="D58" s="4"/>
      <c r="E58" s="4"/>
      <c r="F58" s="4"/>
      <c r="G58" s="4"/>
      <c r="H58" s="4"/>
      <c r="I58" s="4"/>
      <c r="J58" s="4"/>
      <c r="K58" s="4"/>
      <c r="L58" s="4"/>
      <c r="M58" s="4"/>
      <c r="N58" s="4"/>
      <c r="O58" s="4"/>
      <c r="P58" s="4"/>
      <c r="Q58" s="4"/>
      <c r="R58" s="4"/>
      <c r="S58" s="4"/>
      <c r="T58" s="4"/>
      <c r="U58" s="4"/>
      <c r="V58" s="4"/>
      <c r="W58" s="4"/>
      <c r="X58" s="4"/>
      <c r="Y58" s="4"/>
      <c r="Z58" s="4"/>
    </row>
    <row r="59" spans="1:26" x14ac:dyDescent="0.2">
      <c r="A59" s="4"/>
      <c r="B59" s="8"/>
      <c r="C59" s="4"/>
      <c r="D59" s="4"/>
      <c r="E59" s="4"/>
      <c r="F59" s="4"/>
      <c r="G59" s="4"/>
      <c r="H59" s="4"/>
      <c r="I59" s="4"/>
      <c r="J59" s="4"/>
      <c r="K59" s="4"/>
      <c r="L59" s="4"/>
      <c r="M59" s="4"/>
      <c r="N59" s="4"/>
      <c r="O59" s="4"/>
      <c r="P59" s="4"/>
      <c r="Q59" s="4"/>
      <c r="R59" s="4"/>
      <c r="S59" s="4"/>
      <c r="T59" s="4"/>
      <c r="U59" s="4"/>
      <c r="V59" s="4"/>
      <c r="W59" s="4"/>
      <c r="X59" s="4"/>
      <c r="Y59" s="4"/>
      <c r="Z59" s="4"/>
    </row>
    <row r="60" spans="1:26" x14ac:dyDescent="0.2">
      <c r="A60" s="4"/>
      <c r="B60" s="8"/>
      <c r="C60" s="4"/>
      <c r="D60" s="4"/>
      <c r="E60" s="4"/>
      <c r="F60" s="4"/>
      <c r="G60" s="4"/>
      <c r="H60" s="4"/>
      <c r="I60" s="4"/>
      <c r="J60" s="4"/>
      <c r="K60" s="4"/>
      <c r="L60" s="4"/>
      <c r="M60" s="4"/>
      <c r="N60" s="4"/>
      <c r="O60" s="4"/>
      <c r="P60" s="4"/>
      <c r="Q60" s="4"/>
      <c r="R60" s="4"/>
      <c r="S60" s="4"/>
      <c r="T60" s="4"/>
      <c r="U60" s="4"/>
      <c r="V60" s="4"/>
      <c r="W60" s="4"/>
      <c r="X60" s="4"/>
      <c r="Y60" s="4"/>
      <c r="Z60" s="4"/>
    </row>
    <row r="61" spans="1:26" x14ac:dyDescent="0.2">
      <c r="A61" s="4"/>
      <c r="B61" s="8"/>
      <c r="C61" s="4"/>
      <c r="D61" s="4"/>
      <c r="E61" s="4"/>
      <c r="F61" s="4"/>
      <c r="G61" s="4"/>
      <c r="H61" s="4"/>
      <c r="I61" s="4"/>
      <c r="J61" s="4"/>
      <c r="K61" s="4"/>
      <c r="L61" s="4"/>
      <c r="M61" s="4"/>
      <c r="N61" s="4"/>
      <c r="O61" s="4"/>
      <c r="P61" s="4"/>
      <c r="Q61" s="4"/>
      <c r="R61" s="4"/>
      <c r="S61" s="4"/>
      <c r="T61" s="4"/>
      <c r="U61" s="4"/>
      <c r="V61" s="4"/>
      <c r="W61" s="4"/>
      <c r="X61" s="4"/>
      <c r="Y61" s="4"/>
      <c r="Z61" s="4"/>
    </row>
    <row r="62" spans="1:26" x14ac:dyDescent="0.2">
      <c r="A62" s="4"/>
      <c r="B62" s="8"/>
      <c r="C62" s="4"/>
      <c r="D62" s="4"/>
      <c r="E62" s="4"/>
      <c r="F62" s="4"/>
      <c r="G62" s="4"/>
      <c r="H62" s="4"/>
      <c r="I62" s="4"/>
      <c r="J62" s="4"/>
      <c r="K62" s="4"/>
      <c r="L62" s="4"/>
      <c r="M62" s="4"/>
      <c r="N62" s="4"/>
      <c r="O62" s="4"/>
      <c r="P62" s="4"/>
      <c r="Q62" s="4"/>
      <c r="R62" s="4"/>
      <c r="S62" s="4"/>
      <c r="T62" s="4"/>
      <c r="U62" s="4"/>
      <c r="V62" s="4"/>
      <c r="W62" s="4"/>
      <c r="X62" s="4"/>
      <c r="Y62" s="4"/>
      <c r="Z62" s="4"/>
    </row>
    <row r="63" spans="1:26" x14ac:dyDescent="0.2">
      <c r="A63" s="4"/>
      <c r="B63" s="8"/>
      <c r="C63" s="4"/>
      <c r="D63" s="4"/>
      <c r="E63" s="4"/>
      <c r="F63" s="4"/>
      <c r="G63" s="4"/>
      <c r="H63" s="4"/>
      <c r="I63" s="4"/>
      <c r="J63" s="4"/>
      <c r="K63" s="4"/>
      <c r="L63" s="4"/>
      <c r="M63" s="4"/>
      <c r="N63" s="4"/>
      <c r="O63" s="4"/>
      <c r="P63" s="4"/>
      <c r="Q63" s="4"/>
      <c r="R63" s="4"/>
      <c r="S63" s="4"/>
      <c r="T63" s="4"/>
      <c r="U63" s="4"/>
      <c r="V63" s="4"/>
      <c r="W63" s="4"/>
      <c r="X63" s="4"/>
      <c r="Y63" s="4"/>
      <c r="Z63" s="4"/>
    </row>
    <row r="64" spans="1:26" x14ac:dyDescent="0.2">
      <c r="A64" s="4"/>
      <c r="B64" s="8"/>
      <c r="C64" s="4"/>
      <c r="D64" s="4"/>
      <c r="E64" s="4"/>
      <c r="F64" s="4"/>
      <c r="G64" s="4"/>
      <c r="H64" s="4"/>
      <c r="I64" s="4"/>
      <c r="J64" s="4"/>
      <c r="K64" s="4"/>
      <c r="L64" s="4"/>
      <c r="M64" s="4"/>
      <c r="N64" s="4"/>
      <c r="O64" s="4"/>
      <c r="P64" s="4"/>
      <c r="Q64" s="4"/>
      <c r="R64" s="4"/>
      <c r="S64" s="4"/>
      <c r="T64" s="4"/>
      <c r="U64" s="4"/>
      <c r="V64" s="4"/>
      <c r="W64" s="4"/>
      <c r="X64" s="4"/>
      <c r="Y64" s="4"/>
      <c r="Z64" s="4"/>
    </row>
    <row r="65" spans="1:26" x14ac:dyDescent="0.2">
      <c r="A65" s="4"/>
      <c r="B65" s="8"/>
      <c r="C65" s="4"/>
      <c r="D65" s="4"/>
      <c r="E65" s="4"/>
      <c r="F65" s="4"/>
      <c r="G65" s="4"/>
      <c r="H65" s="4"/>
      <c r="I65" s="4"/>
      <c r="J65" s="4"/>
      <c r="K65" s="4"/>
      <c r="L65" s="4"/>
      <c r="M65" s="4"/>
      <c r="N65" s="4"/>
      <c r="O65" s="4"/>
      <c r="P65" s="4"/>
      <c r="Q65" s="4"/>
      <c r="R65" s="4"/>
      <c r="S65" s="4"/>
      <c r="T65" s="4"/>
      <c r="U65" s="4"/>
      <c r="V65" s="4"/>
      <c r="W65" s="4"/>
      <c r="X65" s="4"/>
      <c r="Y65" s="4"/>
      <c r="Z65" s="4"/>
    </row>
    <row r="66" spans="1:26" x14ac:dyDescent="0.2">
      <c r="A66" s="4"/>
      <c r="B66" s="8"/>
      <c r="C66" s="4"/>
      <c r="D66" s="4"/>
      <c r="E66" s="4"/>
      <c r="F66" s="4"/>
      <c r="G66" s="4"/>
      <c r="H66" s="4"/>
      <c r="I66" s="4"/>
      <c r="J66" s="4"/>
      <c r="K66" s="4"/>
      <c r="L66" s="4"/>
      <c r="M66" s="4"/>
      <c r="N66" s="4"/>
      <c r="O66" s="4"/>
      <c r="P66" s="4"/>
      <c r="Q66" s="4"/>
      <c r="R66" s="4"/>
      <c r="S66" s="4"/>
      <c r="T66" s="4"/>
      <c r="U66" s="4"/>
      <c r="V66" s="4"/>
      <c r="W66" s="4"/>
      <c r="X66" s="4"/>
      <c r="Y66" s="4"/>
      <c r="Z66" s="4"/>
    </row>
    <row r="67" spans="1:26" x14ac:dyDescent="0.2">
      <c r="A67" s="4"/>
      <c r="B67" s="8"/>
      <c r="C67" s="4"/>
      <c r="D67" s="4"/>
      <c r="E67" s="4"/>
      <c r="F67" s="4"/>
      <c r="G67" s="4"/>
      <c r="H67" s="4"/>
      <c r="I67" s="4"/>
      <c r="J67" s="4"/>
      <c r="K67" s="4"/>
      <c r="L67" s="4"/>
      <c r="M67" s="4"/>
      <c r="N67" s="4"/>
      <c r="O67" s="4"/>
      <c r="P67" s="4"/>
      <c r="Q67" s="4"/>
      <c r="R67" s="4"/>
      <c r="S67" s="4"/>
      <c r="T67" s="4"/>
      <c r="U67" s="4"/>
      <c r="V67" s="4"/>
      <c r="W67" s="4"/>
      <c r="X67" s="4"/>
      <c r="Y67" s="4"/>
      <c r="Z67" s="4"/>
    </row>
    <row r="68" spans="1:26" x14ac:dyDescent="0.2">
      <c r="A68" s="4"/>
      <c r="B68" s="8"/>
      <c r="C68" s="4"/>
      <c r="D68" s="4"/>
      <c r="E68" s="4"/>
      <c r="F68" s="4"/>
      <c r="G68" s="4"/>
      <c r="H68" s="4"/>
      <c r="I68" s="4"/>
      <c r="J68" s="4"/>
      <c r="K68" s="4"/>
      <c r="L68" s="4"/>
      <c r="M68" s="4"/>
      <c r="N68" s="4"/>
      <c r="O68" s="4"/>
      <c r="P68" s="4"/>
      <c r="Q68" s="4"/>
      <c r="R68" s="4"/>
      <c r="S68" s="4"/>
      <c r="T68" s="4"/>
      <c r="U68" s="4"/>
      <c r="V68" s="4"/>
      <c r="W68" s="4"/>
      <c r="X68" s="4"/>
      <c r="Y68" s="4"/>
      <c r="Z68" s="4"/>
    </row>
    <row r="69" spans="1:26" x14ac:dyDescent="0.2">
      <c r="A69" s="4"/>
      <c r="B69" s="8"/>
      <c r="C69" s="4"/>
      <c r="D69" s="4"/>
      <c r="E69" s="4"/>
      <c r="F69" s="4"/>
      <c r="G69" s="4"/>
      <c r="H69" s="4"/>
      <c r="I69" s="4"/>
      <c r="J69" s="4"/>
      <c r="K69" s="4"/>
      <c r="L69" s="4"/>
      <c r="M69" s="4"/>
      <c r="N69" s="4"/>
      <c r="O69" s="4"/>
      <c r="P69" s="4"/>
      <c r="Q69" s="4"/>
      <c r="R69" s="4"/>
      <c r="S69" s="4"/>
      <c r="T69" s="4"/>
      <c r="U69" s="4"/>
      <c r="V69" s="4"/>
      <c r="W69" s="4"/>
      <c r="X69" s="4"/>
      <c r="Y69" s="4"/>
      <c r="Z69" s="4"/>
    </row>
    <row r="70" spans="1:26" x14ac:dyDescent="0.2">
      <c r="A70" s="4"/>
      <c r="B70" s="8"/>
      <c r="C70" s="4"/>
      <c r="D70" s="4"/>
      <c r="E70" s="4"/>
      <c r="F70" s="4"/>
      <c r="G70" s="4"/>
      <c r="H70" s="4"/>
      <c r="I70" s="4"/>
      <c r="J70" s="4"/>
      <c r="K70" s="4"/>
      <c r="L70" s="4"/>
      <c r="M70" s="4"/>
      <c r="N70" s="4"/>
      <c r="O70" s="4"/>
      <c r="P70" s="4"/>
      <c r="Q70" s="4"/>
      <c r="R70" s="4"/>
      <c r="S70" s="4"/>
      <c r="T70" s="4"/>
      <c r="U70" s="4"/>
      <c r="V70" s="4"/>
      <c r="W70" s="4"/>
      <c r="X70" s="4"/>
      <c r="Y70" s="4"/>
      <c r="Z70" s="4"/>
    </row>
    <row r="71" spans="1:26" x14ac:dyDescent="0.2">
      <c r="A71" s="4"/>
      <c r="B71" s="8"/>
      <c r="C71" s="4"/>
      <c r="D71" s="4"/>
      <c r="E71" s="4"/>
      <c r="F71" s="4"/>
      <c r="G71" s="4"/>
      <c r="H71" s="4"/>
      <c r="I71" s="4"/>
      <c r="J71" s="4"/>
      <c r="K71" s="4"/>
      <c r="L71" s="4"/>
      <c r="M71" s="4"/>
      <c r="N71" s="4"/>
      <c r="O71" s="4"/>
      <c r="P71" s="4"/>
      <c r="Q71" s="4"/>
      <c r="R71" s="4"/>
      <c r="S71" s="4"/>
      <c r="T71" s="4"/>
      <c r="U71" s="4"/>
      <c r="V71" s="4"/>
      <c r="W71" s="4"/>
      <c r="X71" s="4"/>
      <c r="Y71" s="4"/>
      <c r="Z71" s="4"/>
    </row>
    <row r="72" spans="1:26" x14ac:dyDescent="0.2">
      <c r="A72" s="4"/>
      <c r="B72" s="8"/>
      <c r="C72" s="4"/>
      <c r="D72" s="4"/>
      <c r="E72" s="4"/>
      <c r="F72" s="4"/>
      <c r="G72" s="4"/>
      <c r="H72" s="4"/>
      <c r="I72" s="4"/>
      <c r="J72" s="4"/>
      <c r="K72" s="4"/>
      <c r="L72" s="4"/>
      <c r="M72" s="4"/>
      <c r="N72" s="4"/>
      <c r="O72" s="4"/>
      <c r="P72" s="4"/>
      <c r="Q72" s="4"/>
      <c r="R72" s="4"/>
      <c r="S72" s="4"/>
      <c r="T72" s="4"/>
      <c r="U72" s="4"/>
      <c r="V72" s="4"/>
      <c r="W72" s="4"/>
      <c r="X72" s="4"/>
      <c r="Y72" s="4"/>
      <c r="Z72" s="4"/>
    </row>
    <row r="73" spans="1:26" x14ac:dyDescent="0.2">
      <c r="A73" s="4"/>
      <c r="B73" s="8"/>
      <c r="C73" s="4"/>
      <c r="D73" s="4"/>
      <c r="E73" s="4"/>
      <c r="F73" s="4"/>
      <c r="G73" s="4"/>
      <c r="H73" s="4"/>
      <c r="I73" s="4"/>
      <c r="J73" s="4"/>
      <c r="K73" s="4"/>
      <c r="L73" s="4"/>
      <c r="M73" s="4"/>
      <c r="N73" s="4"/>
      <c r="O73" s="4"/>
      <c r="P73" s="4"/>
      <c r="Q73" s="4"/>
      <c r="R73" s="4"/>
      <c r="S73" s="4"/>
      <c r="T73" s="4"/>
      <c r="U73" s="4"/>
      <c r="V73" s="4"/>
      <c r="W73" s="4"/>
      <c r="X73" s="4"/>
      <c r="Y73" s="4"/>
      <c r="Z73" s="4"/>
    </row>
    <row r="74" spans="1:26" x14ac:dyDescent="0.2">
      <c r="A74" s="4"/>
      <c r="B74" s="8"/>
      <c r="C74" s="4"/>
      <c r="D74" s="4"/>
      <c r="E74" s="4"/>
      <c r="F74" s="4"/>
      <c r="G74" s="4"/>
      <c r="H74" s="4"/>
      <c r="I74" s="4"/>
      <c r="J74" s="4"/>
      <c r="K74" s="4"/>
      <c r="L74" s="4"/>
      <c r="M74" s="4"/>
      <c r="N74" s="4"/>
      <c r="O74" s="4"/>
      <c r="P74" s="4"/>
      <c r="Q74" s="4"/>
      <c r="R74" s="4"/>
      <c r="S74" s="4"/>
      <c r="T74" s="4"/>
      <c r="U74" s="4"/>
      <c r="V74" s="4"/>
      <c r="W74" s="4"/>
      <c r="X74" s="4"/>
      <c r="Y74" s="4"/>
      <c r="Z74" s="4"/>
    </row>
    <row r="75" spans="1:26" x14ac:dyDescent="0.2">
      <c r="A75" s="4"/>
      <c r="B75" s="8"/>
      <c r="C75" s="4"/>
      <c r="D75" s="4"/>
      <c r="E75" s="4"/>
      <c r="F75" s="4"/>
      <c r="G75" s="4"/>
      <c r="H75" s="4"/>
      <c r="I75" s="4"/>
      <c r="J75" s="4"/>
      <c r="K75" s="4"/>
      <c r="L75" s="4"/>
      <c r="M75" s="4"/>
      <c r="N75" s="4"/>
      <c r="O75" s="4"/>
      <c r="P75" s="4"/>
      <c r="Q75" s="4"/>
      <c r="R75" s="4"/>
      <c r="S75" s="4"/>
      <c r="T75" s="4"/>
      <c r="U75" s="4"/>
      <c r="V75" s="4"/>
      <c r="W75" s="4"/>
      <c r="X75" s="4"/>
      <c r="Y75" s="4"/>
      <c r="Z75" s="4"/>
    </row>
    <row r="76" spans="1:26" x14ac:dyDescent="0.2">
      <c r="A76" s="4"/>
      <c r="B76" s="8"/>
      <c r="C76" s="4"/>
      <c r="D76" s="4"/>
      <c r="E76" s="4"/>
      <c r="F76" s="4"/>
      <c r="G76" s="4"/>
      <c r="H76" s="4"/>
      <c r="I76" s="4"/>
      <c r="J76" s="4"/>
      <c r="K76" s="4"/>
      <c r="L76" s="4"/>
      <c r="M76" s="4"/>
      <c r="N76" s="4"/>
      <c r="O76" s="4"/>
      <c r="P76" s="4"/>
      <c r="Q76" s="4"/>
      <c r="R76" s="4"/>
      <c r="S76" s="4"/>
      <c r="T76" s="4"/>
      <c r="U76" s="4"/>
      <c r="V76" s="4"/>
      <c r="W76" s="4"/>
      <c r="X76" s="4"/>
      <c r="Y76" s="4"/>
      <c r="Z76" s="4"/>
    </row>
    <row r="77" spans="1:26" x14ac:dyDescent="0.2">
      <c r="A77" s="4"/>
      <c r="B77" s="8"/>
      <c r="C77" s="4"/>
      <c r="D77" s="4"/>
      <c r="E77" s="4"/>
      <c r="F77" s="4"/>
      <c r="G77" s="4"/>
      <c r="H77" s="4"/>
      <c r="I77" s="4"/>
      <c r="J77" s="4"/>
      <c r="K77" s="4"/>
      <c r="L77" s="4"/>
      <c r="M77" s="4"/>
      <c r="N77" s="4"/>
      <c r="O77" s="4"/>
      <c r="P77" s="4"/>
      <c r="Q77" s="4"/>
      <c r="R77" s="4"/>
      <c r="S77" s="4"/>
      <c r="T77" s="4"/>
      <c r="U77" s="4"/>
      <c r="V77" s="4"/>
      <c r="W77" s="4"/>
      <c r="X77" s="4"/>
      <c r="Y77" s="4"/>
      <c r="Z77" s="4"/>
    </row>
    <row r="78" spans="1:26" x14ac:dyDescent="0.2">
      <c r="A78" s="4"/>
      <c r="B78" s="8"/>
      <c r="C78" s="4"/>
      <c r="D78" s="4"/>
      <c r="E78" s="4"/>
      <c r="F78" s="4"/>
      <c r="G78" s="4"/>
      <c r="H78" s="4"/>
      <c r="I78" s="4"/>
      <c r="J78" s="4"/>
      <c r="K78" s="4"/>
      <c r="L78" s="4"/>
      <c r="M78" s="4"/>
      <c r="N78" s="4"/>
      <c r="O78" s="4"/>
      <c r="P78" s="4"/>
      <c r="Q78" s="4"/>
      <c r="R78" s="4"/>
      <c r="S78" s="4"/>
      <c r="T78" s="4"/>
      <c r="U78" s="4"/>
      <c r="V78" s="4"/>
      <c r="W78" s="4"/>
      <c r="X78" s="4"/>
      <c r="Y78" s="4"/>
      <c r="Z78" s="4"/>
    </row>
    <row r="79" spans="1:26" x14ac:dyDescent="0.2">
      <c r="A79" s="4"/>
      <c r="B79" s="4"/>
      <c r="C79" s="4"/>
      <c r="D79" s="4"/>
      <c r="E79" s="4"/>
      <c r="F79" s="4"/>
      <c r="G79" s="4"/>
      <c r="H79" s="4"/>
      <c r="I79" s="4"/>
      <c r="J79" s="4"/>
      <c r="K79" s="4"/>
      <c r="L79" s="4"/>
      <c r="M79" s="4"/>
      <c r="N79" s="4"/>
      <c r="O79" s="4"/>
      <c r="P79" s="4"/>
      <c r="Q79" s="4"/>
      <c r="R79" s="4"/>
      <c r="S79" s="4"/>
      <c r="T79" s="4"/>
      <c r="U79" s="4"/>
      <c r="V79" s="4"/>
      <c r="W79" s="4"/>
      <c r="X79" s="18"/>
      <c r="Y79" s="4"/>
      <c r="Z79" s="4"/>
    </row>
    <row r="80" spans="1:26" x14ac:dyDescent="0.2">
      <c r="A80" s="4"/>
      <c r="B80" s="8"/>
      <c r="C80" s="4"/>
      <c r="D80" s="4"/>
      <c r="E80" s="4"/>
      <c r="F80" s="4"/>
      <c r="G80" s="4"/>
      <c r="H80" s="4"/>
      <c r="I80" s="4"/>
      <c r="J80" s="4"/>
      <c r="K80" s="4"/>
      <c r="L80" s="4"/>
      <c r="M80" s="4"/>
      <c r="N80" s="4"/>
      <c r="O80" s="4"/>
      <c r="P80" s="4"/>
      <c r="Q80" s="4"/>
      <c r="R80" s="4"/>
      <c r="S80" s="4"/>
      <c r="T80" s="4"/>
      <c r="U80" s="4"/>
      <c r="V80" s="4"/>
      <c r="W80" s="4"/>
      <c r="X80" s="4"/>
      <c r="Y80" s="4"/>
      <c r="Z80" s="4"/>
    </row>
    <row r="81" spans="1:26" x14ac:dyDescent="0.2">
      <c r="A81" s="4"/>
      <c r="B81" s="8"/>
      <c r="C81" s="4"/>
      <c r="D81" s="4"/>
      <c r="E81" s="4"/>
      <c r="F81" s="4"/>
      <c r="G81" s="4"/>
      <c r="H81" s="4"/>
      <c r="I81" s="4"/>
      <c r="J81" s="4"/>
      <c r="K81" s="4"/>
      <c r="L81" s="4"/>
      <c r="M81" s="4"/>
      <c r="N81" s="4"/>
      <c r="O81" s="4"/>
      <c r="P81" s="4"/>
      <c r="Q81" s="4"/>
      <c r="R81" s="4"/>
      <c r="S81" s="4"/>
      <c r="T81" s="4"/>
      <c r="U81" s="4"/>
      <c r="V81" s="4"/>
      <c r="W81" s="4"/>
      <c r="X81" s="4"/>
      <c r="Y81" s="4"/>
      <c r="Z81" s="4"/>
    </row>
    <row r="82" spans="1:26" x14ac:dyDescent="0.2">
      <c r="A82" s="4"/>
      <c r="B82" s="8"/>
      <c r="C82" s="4"/>
      <c r="D82" s="4"/>
      <c r="E82" s="4"/>
      <c r="F82" s="4"/>
      <c r="G82" s="4"/>
      <c r="H82" s="4"/>
      <c r="I82" s="4"/>
      <c r="J82" s="4"/>
      <c r="K82" s="4"/>
      <c r="L82" s="4"/>
      <c r="M82" s="4"/>
      <c r="N82" s="4"/>
      <c r="O82" s="4"/>
      <c r="P82" s="4"/>
      <c r="Q82" s="4"/>
      <c r="R82" s="4"/>
      <c r="S82" s="4"/>
      <c r="T82" s="4"/>
      <c r="U82" s="4"/>
      <c r="V82" s="4"/>
      <c r="W82" s="4"/>
      <c r="X82" s="4"/>
      <c r="Y82" s="4"/>
      <c r="Z82" s="4"/>
    </row>
    <row r="83" spans="1:26" x14ac:dyDescent="0.2">
      <c r="A83" s="4"/>
      <c r="B83" s="8"/>
      <c r="C83" s="4"/>
      <c r="D83" s="4"/>
      <c r="E83" s="4"/>
      <c r="F83" s="4"/>
      <c r="G83" s="4"/>
      <c r="H83" s="4"/>
      <c r="I83" s="4"/>
      <c r="J83" s="4"/>
      <c r="K83" s="4"/>
      <c r="L83" s="4"/>
      <c r="M83" s="4"/>
      <c r="N83" s="4"/>
      <c r="O83" s="4"/>
      <c r="P83" s="4"/>
      <c r="Q83" s="4"/>
      <c r="R83" s="4"/>
      <c r="S83" s="4"/>
      <c r="T83" s="4"/>
      <c r="U83" s="4"/>
      <c r="V83" s="4"/>
      <c r="W83" s="4"/>
      <c r="X83" s="4"/>
      <c r="Y83" s="4"/>
      <c r="Z83" s="4"/>
    </row>
    <row r="84" spans="1:26" x14ac:dyDescent="0.2">
      <c r="A84" s="4"/>
      <c r="B84" s="8"/>
      <c r="C84" s="4"/>
      <c r="D84" s="4"/>
      <c r="E84" s="4"/>
      <c r="F84" s="4"/>
      <c r="G84" s="4"/>
      <c r="H84" s="4"/>
      <c r="I84" s="4"/>
      <c r="J84" s="4"/>
      <c r="K84" s="4"/>
      <c r="L84" s="4"/>
      <c r="M84" s="4"/>
      <c r="N84" s="4"/>
      <c r="O84" s="4"/>
      <c r="P84" s="4"/>
      <c r="Q84" s="4"/>
      <c r="R84" s="4"/>
      <c r="S84" s="4"/>
      <c r="T84" s="4"/>
      <c r="U84" s="4"/>
      <c r="V84" s="4"/>
      <c r="W84" s="4"/>
      <c r="X84" s="4"/>
      <c r="Y84" s="4"/>
      <c r="Z84" s="4"/>
    </row>
    <row r="85" spans="1:26" ht="18" x14ac:dyDescent="0.25">
      <c r="A85" s="4"/>
      <c r="B85" s="142" t="s">
        <v>46</v>
      </c>
      <c r="C85" s="142"/>
      <c r="D85" s="142"/>
      <c r="E85" s="142"/>
      <c r="F85" s="142"/>
      <c r="G85" s="142"/>
      <c r="H85" s="142"/>
      <c r="I85" s="142"/>
      <c r="J85" s="142"/>
      <c r="K85" s="142"/>
      <c r="L85" s="142"/>
      <c r="M85" s="142"/>
      <c r="N85" s="142"/>
      <c r="O85" s="142"/>
      <c r="P85" s="142"/>
      <c r="Q85" s="142"/>
      <c r="R85" s="142"/>
      <c r="S85" s="142"/>
      <c r="T85" s="142"/>
      <c r="U85" s="142"/>
      <c r="V85" s="142"/>
      <c r="W85" s="142"/>
      <c r="X85" s="142"/>
      <c r="Y85" s="142"/>
      <c r="Z85" s="142"/>
    </row>
    <row r="86" spans="1:26" x14ac:dyDescent="0.2">
      <c r="A86" s="4"/>
      <c r="B86" s="8"/>
      <c r="C86" s="4"/>
      <c r="D86" s="4"/>
      <c r="E86" s="4"/>
      <c r="F86" s="4"/>
      <c r="G86" s="4"/>
      <c r="H86" s="4"/>
      <c r="I86" s="4"/>
      <c r="J86" s="4"/>
      <c r="K86" s="4"/>
      <c r="L86" s="4"/>
      <c r="M86" s="4"/>
      <c r="N86" s="4"/>
      <c r="O86" s="4"/>
      <c r="P86" s="4"/>
      <c r="Q86" s="4"/>
      <c r="R86" s="4"/>
      <c r="S86" s="4"/>
      <c r="T86" s="4"/>
      <c r="U86" s="4"/>
      <c r="V86" s="4"/>
      <c r="W86" s="4"/>
      <c r="X86" s="4"/>
      <c r="Y86" s="4"/>
      <c r="Z86" s="4"/>
    </row>
    <row r="87" spans="1:26" ht="16.5" customHeight="1" x14ac:dyDescent="0.2">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24" customHeight="1" x14ac:dyDescent="0.2">
      <c r="A88" s="4"/>
      <c r="B88" s="8"/>
      <c r="C88" s="4"/>
      <c r="D88" s="4"/>
      <c r="E88" s="4"/>
      <c r="F88" s="4"/>
      <c r="G88" s="4"/>
      <c r="H88" s="4"/>
      <c r="I88" s="4"/>
      <c r="J88" s="4"/>
      <c r="K88" s="4"/>
      <c r="L88" s="4"/>
      <c r="M88" s="4"/>
      <c r="N88" s="4"/>
      <c r="O88" s="4"/>
      <c r="P88" s="4"/>
      <c r="Q88" s="4"/>
      <c r="R88" s="4"/>
      <c r="S88" s="4"/>
      <c r="T88" s="4"/>
      <c r="U88" s="4"/>
      <c r="V88" s="4"/>
      <c r="W88" s="4"/>
      <c r="X88" s="4"/>
      <c r="Y88" s="4"/>
      <c r="Z88" s="4"/>
    </row>
    <row r="89" spans="1:26" ht="24" customHeight="1" x14ac:dyDescent="0.2">
      <c r="A89" s="4"/>
      <c r="B89" s="8"/>
      <c r="C89" s="4"/>
      <c r="D89" s="4"/>
      <c r="E89" s="4"/>
      <c r="F89" s="4"/>
      <c r="G89" s="4"/>
      <c r="H89" s="4"/>
      <c r="I89" s="4"/>
      <c r="J89" s="4"/>
      <c r="K89" s="4"/>
      <c r="L89" s="4"/>
      <c r="M89" s="4"/>
      <c r="N89" s="4"/>
      <c r="O89" s="4"/>
      <c r="P89" s="4"/>
      <c r="Q89" s="4"/>
      <c r="R89" s="4"/>
      <c r="S89" s="4"/>
      <c r="T89" s="4"/>
      <c r="U89" s="4"/>
      <c r="V89" s="4"/>
      <c r="W89" s="4"/>
      <c r="X89" s="4"/>
      <c r="Y89" s="4"/>
      <c r="Z89" s="4"/>
    </row>
    <row r="90" spans="1:26" x14ac:dyDescent="0.2">
      <c r="A90" s="4"/>
      <c r="B90" s="8"/>
      <c r="C90" s="4"/>
      <c r="D90" s="4"/>
      <c r="E90" s="4"/>
      <c r="F90" s="4"/>
      <c r="G90" s="4"/>
      <c r="H90" s="4"/>
      <c r="I90" s="4"/>
      <c r="J90" s="4"/>
      <c r="K90" s="4"/>
      <c r="L90" s="4"/>
      <c r="M90" s="4"/>
      <c r="N90" s="4"/>
      <c r="O90" s="4"/>
      <c r="P90" s="4"/>
      <c r="Q90" s="4"/>
      <c r="R90" s="4"/>
      <c r="S90" s="4"/>
      <c r="T90" s="4"/>
      <c r="U90" s="4"/>
      <c r="V90" s="4"/>
      <c r="W90" s="4"/>
      <c r="X90" s="4"/>
      <c r="Y90" s="4"/>
      <c r="Z90" s="4"/>
    </row>
    <row r="91" spans="1:26" x14ac:dyDescent="0.2">
      <c r="A91" s="4"/>
      <c r="B91" s="8"/>
      <c r="C91" s="4"/>
      <c r="D91" s="4"/>
      <c r="E91" s="4"/>
      <c r="F91" s="4"/>
      <c r="G91" s="4"/>
      <c r="H91" s="4"/>
      <c r="I91" s="4"/>
      <c r="J91" s="4"/>
      <c r="K91" s="4"/>
      <c r="L91" s="4"/>
      <c r="M91" s="4"/>
      <c r="N91" s="4"/>
      <c r="O91" s="4"/>
      <c r="P91" s="4"/>
      <c r="Q91" s="4"/>
      <c r="R91" s="4"/>
      <c r="S91" s="4"/>
      <c r="T91" s="4"/>
      <c r="U91" s="4"/>
      <c r="V91" s="4"/>
      <c r="W91" s="4"/>
      <c r="X91" s="4"/>
      <c r="Y91" s="4"/>
      <c r="Z91" s="4"/>
    </row>
    <row r="92" spans="1:26" x14ac:dyDescent="0.2">
      <c r="A92" s="4"/>
      <c r="B92" s="8"/>
      <c r="C92" s="4"/>
      <c r="D92" s="4"/>
      <c r="E92" s="4"/>
      <c r="F92" s="4"/>
      <c r="G92" s="4"/>
      <c r="H92" s="4"/>
      <c r="I92" s="4"/>
      <c r="J92" s="4"/>
      <c r="K92" s="4"/>
      <c r="L92" s="4"/>
      <c r="M92" s="4"/>
      <c r="N92" s="4"/>
      <c r="O92" s="4"/>
      <c r="P92" s="4"/>
      <c r="Q92" s="4"/>
      <c r="R92" s="4"/>
      <c r="S92" s="4"/>
      <c r="T92" s="4"/>
      <c r="U92" s="4"/>
      <c r="V92" s="4"/>
      <c r="W92" s="4"/>
      <c r="X92" s="4"/>
      <c r="Y92" s="4"/>
      <c r="Z92" s="4"/>
    </row>
    <row r="93" spans="1:26" x14ac:dyDescent="0.2">
      <c r="A93" s="4"/>
      <c r="B93" s="8"/>
      <c r="C93" s="4"/>
      <c r="D93" s="4"/>
      <c r="E93" s="4"/>
      <c r="F93" s="4"/>
      <c r="G93" s="4"/>
      <c r="H93" s="4"/>
      <c r="I93" s="4"/>
      <c r="J93" s="4"/>
      <c r="K93" s="4"/>
      <c r="L93" s="4"/>
      <c r="M93" s="4"/>
      <c r="N93" s="4"/>
      <c r="O93" s="4"/>
      <c r="P93" s="4"/>
      <c r="Q93" s="4"/>
      <c r="R93" s="4"/>
      <c r="S93" s="4"/>
      <c r="T93" s="4"/>
      <c r="U93" s="4"/>
      <c r="V93" s="4"/>
      <c r="W93" s="4"/>
      <c r="X93" s="4"/>
      <c r="Y93" s="4"/>
      <c r="Z93" s="4"/>
    </row>
    <row r="94" spans="1:26" x14ac:dyDescent="0.2">
      <c r="A94" s="4"/>
      <c r="B94" s="8"/>
      <c r="C94" s="4"/>
      <c r="D94" s="4"/>
      <c r="E94" s="4"/>
      <c r="F94" s="4"/>
      <c r="G94" s="4"/>
      <c r="H94" s="4"/>
      <c r="I94" s="4"/>
      <c r="J94" s="4"/>
      <c r="K94" s="4"/>
      <c r="L94" s="4"/>
      <c r="M94" s="4"/>
      <c r="N94" s="4"/>
      <c r="O94" s="4"/>
      <c r="P94" s="4"/>
      <c r="Q94" s="4"/>
      <c r="R94" s="4"/>
      <c r="S94" s="4"/>
      <c r="T94" s="4"/>
      <c r="U94" s="4"/>
      <c r="V94" s="4"/>
      <c r="W94" s="4"/>
      <c r="X94" s="4"/>
      <c r="Y94" s="4"/>
      <c r="Z94" s="4"/>
    </row>
    <row r="95" spans="1:26" x14ac:dyDescent="0.2">
      <c r="A95" s="4"/>
      <c r="B95" s="8"/>
      <c r="C95" s="4"/>
      <c r="D95" s="4"/>
      <c r="E95" s="4"/>
      <c r="F95" s="4"/>
      <c r="G95" s="4"/>
      <c r="H95" s="4"/>
      <c r="I95" s="4"/>
      <c r="J95" s="4"/>
      <c r="K95" s="4"/>
      <c r="L95" s="4"/>
      <c r="M95" s="4"/>
      <c r="N95" s="4"/>
      <c r="O95" s="4"/>
      <c r="P95" s="4"/>
      <c r="Q95" s="4"/>
      <c r="R95" s="4"/>
      <c r="S95" s="4"/>
      <c r="T95" s="4"/>
      <c r="U95" s="4"/>
      <c r="V95" s="4"/>
      <c r="W95" s="4"/>
      <c r="X95" s="4"/>
      <c r="Y95" s="4"/>
      <c r="Z95" s="4"/>
    </row>
    <row r="96" spans="1:26" x14ac:dyDescent="0.2">
      <c r="A96" s="4"/>
      <c r="B96" s="8"/>
      <c r="C96" s="4"/>
      <c r="D96" s="4"/>
      <c r="E96" s="4"/>
      <c r="F96" s="4"/>
      <c r="G96" s="4"/>
      <c r="H96" s="4"/>
      <c r="I96" s="4"/>
      <c r="J96" s="4"/>
      <c r="K96" s="4"/>
      <c r="L96" s="4"/>
      <c r="M96" s="4"/>
      <c r="N96" s="4"/>
      <c r="O96" s="4"/>
      <c r="P96" s="4"/>
      <c r="Q96" s="4"/>
      <c r="R96" s="4"/>
      <c r="S96" s="4"/>
      <c r="T96" s="4"/>
      <c r="U96" s="4"/>
      <c r="V96" s="4"/>
      <c r="W96" s="4"/>
      <c r="X96" s="4"/>
      <c r="Y96" s="4"/>
      <c r="Z96" s="4"/>
    </row>
    <row r="97" spans="1:26" x14ac:dyDescent="0.2">
      <c r="A97" s="4"/>
      <c r="B97" s="8"/>
      <c r="C97" s="4"/>
      <c r="D97" s="4"/>
      <c r="E97" s="4"/>
      <c r="F97" s="4"/>
      <c r="G97" s="4"/>
      <c r="H97" s="4"/>
      <c r="I97" s="4"/>
      <c r="J97" s="4"/>
      <c r="K97" s="4"/>
      <c r="L97" s="4"/>
      <c r="M97" s="4"/>
      <c r="N97" s="4"/>
      <c r="O97" s="4"/>
      <c r="P97" s="4"/>
      <c r="Q97" s="4"/>
      <c r="R97" s="4"/>
      <c r="S97" s="4"/>
      <c r="T97" s="4"/>
      <c r="U97" s="4"/>
      <c r="V97" s="4"/>
      <c r="W97" s="4"/>
      <c r="X97" s="4"/>
      <c r="Y97" s="4"/>
      <c r="Z97" s="4"/>
    </row>
  </sheetData>
  <sheetProtection sheet="1" objects="1" scenarios="1" selectLockedCells="1" selectUnlockedCells="1"/>
  <customSheetViews>
    <customSheetView guid="{3460AEDE-B63E-4F28-8771-DA54E21B44B1}" showGridLines="0" fitToPage="1">
      <selection activeCell="AE97" sqref="AE97"/>
      <rowBreaks count="1" manualBreakCount="1">
        <brk id="25" max="26" man="1"/>
      </rowBreaks>
      <colBreaks count="1" manualBreakCount="1">
        <brk id="26" max="1048575" man="1"/>
      </colBreaks>
      <pageMargins left="0.7" right="0.7" top="0.75" bottom="0.75" header="0.3" footer="0.3"/>
      <pageSetup paperSize="9" scale="55" pageOrder="overThenDown" orientation="portrait" r:id="rId1"/>
      <headerFooter alignWithMargins="0">
        <oddHeader>&amp;L&amp;"Arial,Fett"&amp;20
Deutsches Netzwerk für Qualitätsentwicklung in der Pflege&amp;"Arial,Standard"
&amp;"Arial,Fett"&amp;12Auditinstrument&amp;"Arial,Standard" zum Expertstandard "Dekubitusprophylaxe in der Pflege - 2. Aktualisierung 2017"&amp;R&amp;G</oddHeader>
        <oddFooter>&amp;C© Deutsches Netzwerk für Qualitätsentwicklung in der Pflege (DNQP) 2017</oddFooter>
      </headerFooter>
    </customSheetView>
  </customSheetViews>
  <mergeCells count="7">
    <mergeCell ref="B3:H3"/>
    <mergeCell ref="B9:Z9"/>
    <mergeCell ref="B85:Z85"/>
    <mergeCell ref="A11:A17"/>
    <mergeCell ref="A19:A25"/>
    <mergeCell ref="B51:Z51"/>
    <mergeCell ref="B53:K53"/>
  </mergeCells>
  <pageMargins left="0.7" right="0.7" top="0.75" bottom="0.75" header="0.3" footer="0.3"/>
  <pageSetup paperSize="9" scale="55" pageOrder="overThenDown" orientation="portrait" r:id="rId2"/>
  <headerFooter alignWithMargins="0">
    <oddHeader>&amp;L&amp;"Arial,Fett"&amp;20
Deutsches Netzwerk für Qualitätsentwicklung in der Pflege&amp;"Arial,Standard"
&amp;"Arial,Fett"&amp;12Auditinstrument &amp;"Arial,Standard"zum Expertstandard "Ernährungsmanagement in der Pflege - 1. Aktualisierung 2017"&amp;R&amp;G</oddHeader>
    <oddFooter>&amp;C© Deutsches Netzwerk für Qualitätsentwicklung in der Pflege (DNQP) 2017</oddFooter>
  </headerFooter>
  <rowBreaks count="1" manualBreakCount="1">
    <brk id="25" max="26" man="1"/>
  </rowBreaks>
  <colBreaks count="1" manualBreakCount="1">
    <brk id="26" max="1048575" man="1"/>
  </colBreaks>
  <drawing r:id="rId3"/>
  <legacyDrawing r:id="rId4"/>
  <legacyDrawingHF r:id="rId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1 Hinweise</vt:lpstr>
      <vt:lpstr>2 Allgemeine Daten</vt:lpstr>
      <vt:lpstr>3 Ergebnisprotokoll 1</vt:lpstr>
      <vt:lpstr>4 Ergebnisprotokoll 2</vt:lpstr>
      <vt:lpstr>5 Ergebnisübersicht</vt:lpstr>
      <vt:lpstr>'2 Allgemeine Daten'!Druckbereich</vt:lpstr>
      <vt:lpstr>'3 Ergebnisprotokoll 1'!Druckbereich</vt:lpstr>
      <vt:lpstr>'4 Ergebnisprotokoll 2'!Druckbereich</vt:lpstr>
      <vt:lpstr>'5 Ergebnisübersicht'!Druckbereich</vt:lpstr>
    </vt:vector>
  </TitlesOfParts>
  <Manager>Moritz Krebs</Manager>
  <Company>HS Osnabrück/DNQP</Company>
  <LinksUpToDate>false</LinksUpToDate>
  <SharedDoc>false</SharedDoc>
  <HyperlinkBase>www.dnqp.de</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eAudit Dekubitusprophylaxe</dc:title>
  <dc:subject>Audit Expertenstandard</dc:subject>
  <dc:creator>DNQP</dc:creator>
  <cp:lastModifiedBy>Moritz Krebs</cp:lastModifiedBy>
  <cp:revision>0</cp:revision>
  <cp:lastPrinted>2017-07-26T13:23:52Z</cp:lastPrinted>
  <dcterms:created xsi:type="dcterms:W3CDTF">2007-03-08T19:48:38Z</dcterms:created>
  <dcterms:modified xsi:type="dcterms:W3CDTF">2017-08-28T08:01:38Z</dcterms:modified>
  <cp:version>01</cp:version>
</cp:coreProperties>
</file>